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365thet.sharepoint.com/sites/Data/Shared Documents/Thet Shared/PROGRAMMES/MULTI-COUNTRY/CwPAMS 2/Grants Management/Grants selection/"/>
    </mc:Choice>
  </mc:AlternateContent>
  <xr:revisionPtr revIDLastSave="277" documentId="8_{3ADA9AF9-AC05-4CFA-B56F-E01D38E93B80}" xr6:coauthVersionLast="47" xr6:coauthVersionMax="47" xr10:uidLastSave="{1150A6E5-CF14-4671-BB1A-796595A0FAE6}"/>
  <bookViews>
    <workbookView xWindow="-108" yWindow="-108" windowWidth="23256" windowHeight="12576" xr2:uid="{00000000-000D-0000-FFFF-FFFF00000000}"/>
  </bookViews>
  <sheets>
    <sheet name="Budget" sheetId="7"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7" l="1"/>
  <c r="F24" i="7"/>
  <c r="F62" i="7" l="1"/>
  <c r="F60" i="7"/>
  <c r="F59" i="7"/>
  <c r="F57" i="7"/>
  <c r="F56" i="7"/>
  <c r="F55" i="7"/>
  <c r="F63" i="7"/>
  <c r="F52" i="7"/>
  <c r="F51" i="7"/>
  <c r="F50" i="7"/>
  <c r="F47" i="7"/>
  <c r="F46" i="7"/>
  <c r="F43" i="7"/>
  <c r="F44" i="7"/>
  <c r="F42" i="7"/>
  <c r="F39" i="7"/>
  <c r="F40" i="7"/>
  <c r="F38" i="7"/>
  <c r="F36" i="7"/>
  <c r="F34" i="7"/>
  <c r="F26" i="7"/>
  <c r="F27" i="7"/>
  <c r="F28" i="7"/>
  <c r="F29" i="7"/>
  <c r="F30" i="7"/>
  <c r="F25" i="7"/>
  <c r="F20" i="7"/>
  <c r="F21" i="7"/>
  <c r="F19" i="7"/>
  <c r="F12" i="7"/>
  <c r="F13" i="7"/>
  <c r="F14" i="7"/>
  <c r="F15" i="7"/>
  <c r="F16" i="7"/>
  <c r="F11" i="7"/>
  <c r="H75" i="7"/>
  <c r="F64" i="7" l="1"/>
  <c r="F53" i="7"/>
  <c r="C73" i="7" s="1"/>
  <c r="C66" i="7"/>
  <c r="F17" i="7"/>
  <c r="C69" i="7" s="1"/>
  <c r="D66" i="7" l="1"/>
  <c r="F48" i="7"/>
  <c r="C72" i="7" s="1"/>
  <c r="F22" i="7"/>
  <c r="F31" i="7"/>
  <c r="C71" i="7" s="1"/>
  <c r="C70" i="7" l="1"/>
  <c r="C74" i="7"/>
  <c r="F66" i="7"/>
  <c r="C75" i="7" l="1"/>
  <c r="D73" i="7" s="1"/>
  <c r="H48" i="7"/>
  <c r="H64" i="7"/>
  <c r="H53" i="7"/>
  <c r="H22" i="7"/>
  <c r="H66" i="7"/>
  <c r="H17" i="7"/>
  <c r="H31" i="7"/>
  <c r="D69" i="7" l="1"/>
  <c r="D75" i="7"/>
  <c r="D72" i="7"/>
  <c r="D74" i="7"/>
  <c r="D71" i="7"/>
  <c r="D70" i="7"/>
</calcChain>
</file>

<file path=xl/sharedStrings.xml><?xml version="1.0" encoding="utf-8"?>
<sst xmlns="http://schemas.openxmlformats.org/spreadsheetml/2006/main" count="75" uniqueCount="65">
  <si>
    <t>LEAD LMIC PARTNER INSTITUTION:</t>
  </si>
  <si>
    <t>LEAD UK PARTNER INSTITUTION:</t>
  </si>
  <si>
    <t>BUDGET COMPILED BY:</t>
  </si>
  <si>
    <t>Unit cost</t>
  </si>
  <si>
    <r>
      <t xml:space="preserve">Project Total 
</t>
    </r>
    <r>
      <rPr>
        <sz val="10"/>
        <rFont val="Arial"/>
        <family val="2"/>
      </rPr>
      <t>(see comment)</t>
    </r>
  </si>
  <si>
    <t>Percentages</t>
  </si>
  <si>
    <t>Comments</t>
  </si>
  <si>
    <t>Project Management</t>
  </si>
  <si>
    <t>Communication costs e.g. phone calls</t>
  </si>
  <si>
    <t>Office space and office equipment</t>
  </si>
  <si>
    <t>UK staff time</t>
  </si>
  <si>
    <t>LMIC staff time</t>
  </si>
  <si>
    <t>Contingency (up to 1.5%)</t>
  </si>
  <si>
    <t>Other: (please specify)</t>
  </si>
  <si>
    <t>Sub-Total</t>
  </si>
  <si>
    <t>Equipment and Refurbishment</t>
  </si>
  <si>
    <t>Travel</t>
  </si>
  <si>
    <t>International Travel (e.g. flights)</t>
  </si>
  <si>
    <t>Local Travel (in-country)</t>
  </si>
  <si>
    <t>Accommodation</t>
  </si>
  <si>
    <t>Subsistence</t>
  </si>
  <si>
    <t>Visas, health and insurance</t>
  </si>
  <si>
    <t>Other: please specify</t>
  </si>
  <si>
    <t>Project activities and in-country implementation</t>
  </si>
  <si>
    <t>Includes costs directly linked to activity delivery e.g. workshop costs (venue, catering), course materials (teaching aides, stationary), local travel and accomodation for trainees. Please breakdown each activity by the different costs.</t>
  </si>
  <si>
    <t>Monitoring &amp; Evaluation (see comment)</t>
  </si>
  <si>
    <t>Monitoring &amp; Evaluation</t>
  </si>
  <si>
    <t>Research and Dissemination</t>
  </si>
  <si>
    <t>TOTAL FUNDS</t>
  </si>
  <si>
    <t>CATEGORY</t>
  </si>
  <si>
    <t>TOTAL BUDGET PER CATEGORY</t>
  </si>
  <si>
    <t>PERCENTAGE OF OVERALL BUDGET</t>
  </si>
  <si>
    <t>Additional income for this project (source &amp; funds use)</t>
  </si>
  <si>
    <t>Total</t>
  </si>
  <si>
    <t>Equipment &amp; Refurbishment</t>
  </si>
  <si>
    <t>Project Activity</t>
  </si>
  <si>
    <t>Add more rows above this one if needed</t>
  </si>
  <si>
    <t>TOTAL</t>
  </si>
  <si>
    <t>Activity 1:</t>
  </si>
  <si>
    <t>Activity 2:</t>
  </si>
  <si>
    <t>Activity 3:</t>
  </si>
  <si>
    <t>Gender equality and social inclusion: (please specify any activities or associated costs)</t>
  </si>
  <si>
    <t>CwPAMS 2 programme - Project budget</t>
  </si>
  <si>
    <t xml:space="preserve">Travel costs for behaviour change expert </t>
  </si>
  <si>
    <t xml:space="preserve">[Optional] Behaviour change expert input (see comment) </t>
  </si>
  <si>
    <t>Please specify the type of support from the list in the Q&amp;A doc</t>
  </si>
  <si>
    <t>Unit type</t>
  </si>
  <si>
    <t>Duration</t>
  </si>
  <si>
    <t>Quantity</t>
  </si>
  <si>
    <t>Total M&amp;E costs between 5% to 30% of overall budget</t>
  </si>
  <si>
    <t>Total project management costs up to 30% of overall budget</t>
  </si>
  <si>
    <t>Total equipment and refurbishment costs up to 30% of overall budget</t>
  </si>
  <si>
    <t xml:space="preserve">Consultant daily rate = £160 Please outline how many days of work you anticipate requiring. </t>
  </si>
  <si>
    <t xml:space="preserve">Costs for one behaviour change expert = £4,000 (Costs include flights, visa, vaccinations etc). If interested, please budget for at least one expert if you would like this support. </t>
  </si>
  <si>
    <t>THET support</t>
  </si>
  <si>
    <t xml:space="preserve">Draw-down support </t>
  </si>
  <si>
    <t xml:space="preserve">[Optional] LMIC AMS Fellowship in-country expenses (see comment) </t>
  </si>
  <si>
    <t>[Optional] Draw-down administrative support from THET consultant (see comment)</t>
  </si>
  <si>
    <t>per Fellow</t>
  </si>
  <si>
    <t>per expert</t>
  </si>
  <si>
    <t>per day</t>
  </si>
  <si>
    <t>Costs for one LMIC Fellow = £250 No more than two Fellows per partnership</t>
  </si>
  <si>
    <t>Budget in GBP</t>
  </si>
  <si>
    <t>Extra rows can be added under each section if necessary - please pull down the formula in column E if you do and update the subtotal formula.
Budget lines should be broken down where possible using the Unit type, cost, quantity and duration columns. For example, for three participants travelling four times during the programme: Unit type = Flight, Unit cost = £600, Quantity = 3, Duration = 4. This would come to £7,200</t>
  </si>
  <si>
    <r>
      <rPr>
        <b/>
        <sz val="10"/>
        <rFont val="Arial"/>
        <family val="2"/>
      </rPr>
      <t>[Compulsory]</t>
    </r>
    <r>
      <rPr>
        <sz val="10"/>
        <rFont val="Arial"/>
        <family val="2"/>
      </rPr>
      <t xml:space="preserve"> CwPAMS meeting attendance (travel for LMIC partners to capital) - 3 meetings in the capital during the programme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</si>
</sst>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_);_(* \(#,##0.00\);_(* &quot;-&quot;??_);_(@_)"/>
    <numFmt numFmtId="165" formatCode="&quot;£&quot;#,##0.00"/>
    <numFmt numFmtId="166" formatCode="_-[$£-809]* #,##0.00_-;\-[$£-809]* #,##0.00_-;_-[$£-809]* &quot;-&quot;??_-;_-@_-"/>
  </numFmts>
  <fonts count="13" x14ac:knownFonts="1">
    <font>
      <sz val="10"/>
      <name val="Arial"/>
    </font>
    <font>
      <sz val="10"/>
      <name val="Arial"/>
      <family val="2"/>
    </font>
    <font>
      <b/>
      <sz val="10"/>
      <name val="Arial"/>
      <family val="2"/>
    </font>
    <font>
      <sz val="10"/>
      <name val="Arial"/>
      <family val="2"/>
    </font>
    <font>
      <b/>
      <sz val="10.5"/>
      <name val="Arial"/>
      <family val="2"/>
    </font>
    <font>
      <u/>
      <sz val="10"/>
      <color theme="10"/>
      <name val="Arial"/>
      <family val="2"/>
    </font>
    <font>
      <u/>
      <sz val="10"/>
      <color theme="11"/>
      <name val="Arial"/>
      <family val="2"/>
    </font>
    <font>
      <sz val="10"/>
      <name val="Arial"/>
      <family val="2"/>
    </font>
    <font>
      <b/>
      <sz val="12"/>
      <name val="Calibri"/>
      <family val="2"/>
    </font>
    <font>
      <sz val="12"/>
      <name val="Calibri"/>
      <family val="2"/>
    </font>
    <font>
      <b/>
      <sz val="12"/>
      <color theme="0"/>
      <name val="Arial"/>
      <family val="2"/>
    </font>
    <font>
      <i/>
      <sz val="9"/>
      <name val="Arial"/>
      <family val="2"/>
    </font>
    <font>
      <i/>
      <sz val="10"/>
      <name val="Arial"/>
      <family val="2"/>
    </font>
  </fonts>
  <fills count="17">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darkUp">
        <fgColor theme="0" tint="-0.1498458815271462"/>
        <bgColor theme="0" tint="-0.24994659260841701"/>
      </patternFill>
    </fill>
    <fill>
      <patternFill patternType="solid">
        <fgColor theme="0" tint="-4.9989318521683403E-2"/>
        <bgColor indexed="64"/>
      </patternFill>
    </fill>
    <fill>
      <patternFill patternType="solid">
        <fgColor theme="4" tint="0.39997558519241921"/>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darkUp">
        <fgColor theme="0" tint="-0.1498458815271462"/>
        <bgColor theme="4" tint="0.79998168889431442"/>
      </patternFill>
    </fill>
    <fill>
      <patternFill patternType="darkUp">
        <fgColor theme="0" tint="-0.1498458815271462"/>
        <bgColor theme="0" tint="-4.9989318521683403E-2"/>
      </patternFill>
    </fill>
    <fill>
      <patternFill patternType="solid">
        <fgColor theme="4" tint="0.79998168889431442"/>
        <bgColor rgb="FF000000"/>
      </patternFill>
    </fill>
    <fill>
      <patternFill patternType="solid">
        <fgColor theme="0" tint="-0.14999847407452621"/>
        <bgColor rgb="FF000000"/>
      </patternFill>
    </fill>
    <fill>
      <patternFill patternType="solid">
        <fgColor theme="4" tint="0.59999389629810485"/>
        <bgColor rgb="FF000000"/>
      </patternFill>
    </fill>
    <fill>
      <patternFill patternType="solid">
        <fgColor theme="0"/>
        <bgColor rgb="FF000000"/>
      </patternFill>
    </fill>
  </fills>
  <borders count="39">
    <border>
      <left/>
      <right/>
      <top/>
      <bottom/>
      <diagonal/>
    </border>
    <border>
      <left style="medium">
        <color indexed="64"/>
      </left>
      <right/>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ck">
        <color indexed="64"/>
      </left>
      <right/>
      <top style="thick">
        <color indexed="64"/>
      </top>
      <bottom style="thick">
        <color indexed="64"/>
      </bottom>
      <diagonal/>
    </border>
    <border>
      <left style="thick">
        <color indexed="64"/>
      </left>
      <right/>
      <top/>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8">
    <xf numFmtId="0" fontId="0" fillId="0" borderId="0"/>
    <xf numFmtId="43" fontId="1" fillId="0" borderId="0" applyFont="0" applyFill="0" applyBorder="0" applyAlignment="0" applyProtection="0"/>
    <xf numFmtId="0" fontId="3"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7" fillId="0" borderId="0" applyFont="0" applyFill="0" applyBorder="0" applyAlignment="0" applyProtection="0"/>
  </cellStyleXfs>
  <cellXfs count="117">
    <xf numFmtId="0" fontId="0" fillId="0" borderId="0" xfId="0"/>
    <xf numFmtId="0" fontId="1" fillId="0" borderId="6" xfId="0" applyFont="1" applyBorder="1" applyAlignment="1" applyProtection="1">
      <alignment vertical="top" wrapText="1"/>
      <protection locked="0"/>
    </xf>
    <xf numFmtId="0" fontId="1" fillId="4" borderId="6" xfId="0" applyFont="1" applyFill="1" applyBorder="1"/>
    <xf numFmtId="0" fontId="1" fillId="0" borderId="0" xfId="0" applyFont="1"/>
    <xf numFmtId="0" fontId="1" fillId="5" borderId="6" xfId="0" applyFont="1" applyFill="1" applyBorder="1" applyAlignment="1" applyProtection="1">
      <alignment vertical="top" wrapText="1"/>
      <protection locked="0"/>
    </xf>
    <xf numFmtId="0" fontId="1" fillId="0" borderId="6" xfId="0" applyFont="1" applyBorder="1" applyAlignment="1" applyProtection="1">
      <alignment wrapText="1"/>
      <protection locked="0"/>
    </xf>
    <xf numFmtId="0" fontId="1" fillId="5" borderId="6" xfId="0" applyFont="1" applyFill="1" applyBorder="1" applyAlignment="1" applyProtection="1">
      <alignment wrapText="1"/>
      <protection locked="0"/>
    </xf>
    <xf numFmtId="0" fontId="1" fillId="0" borderId="7" xfId="0" applyFont="1" applyBorder="1" applyAlignment="1" applyProtection="1">
      <alignment wrapText="1"/>
      <protection locked="0"/>
    </xf>
    <xf numFmtId="0" fontId="1" fillId="7" borderId="13" xfId="0" applyFont="1" applyFill="1" applyBorder="1" applyAlignment="1" applyProtection="1">
      <alignment wrapText="1"/>
      <protection locked="0"/>
    </xf>
    <xf numFmtId="0" fontId="1" fillId="7" borderId="6" xfId="0" applyFont="1" applyFill="1" applyBorder="1" applyAlignment="1" applyProtection="1">
      <alignment wrapText="1"/>
      <protection locked="0"/>
    </xf>
    <xf numFmtId="9" fontId="2" fillId="8" borderId="8" xfId="137" applyFont="1" applyFill="1" applyBorder="1" applyAlignment="1" applyProtection="1">
      <alignment vertical="top" wrapText="1"/>
    </xf>
    <xf numFmtId="165" fontId="1" fillId="7" borderId="16" xfId="1" applyNumberFormat="1" applyFont="1" applyFill="1" applyBorder="1" applyAlignment="1" applyProtection="1">
      <alignment vertical="top" wrapText="1"/>
      <protection locked="0"/>
    </xf>
    <xf numFmtId="0" fontId="1" fillId="11" borderId="6" xfId="0" applyFont="1" applyFill="1" applyBorder="1"/>
    <xf numFmtId="0" fontId="1" fillId="12" borderId="6" xfId="0" applyFont="1" applyFill="1" applyBorder="1"/>
    <xf numFmtId="9" fontId="2" fillId="10" borderId="9" xfId="137" applyFont="1" applyFill="1" applyBorder="1" applyAlignment="1" applyProtection="1">
      <alignment vertical="center" wrapText="1"/>
    </xf>
    <xf numFmtId="166" fontId="1" fillId="0" borderId="4" xfId="1" applyNumberFormat="1" applyFont="1" applyFill="1" applyBorder="1" applyAlignment="1" applyProtection="1">
      <alignment vertical="top" wrapText="1"/>
      <protection locked="0"/>
    </xf>
    <xf numFmtId="166" fontId="2" fillId="8" borderId="2" xfId="1" applyNumberFormat="1" applyFont="1" applyFill="1" applyBorder="1" applyAlignment="1" applyProtection="1">
      <alignment vertical="top" wrapText="1"/>
    </xf>
    <xf numFmtId="166" fontId="1" fillId="5" borderId="4" xfId="1" applyNumberFormat="1" applyFont="1" applyFill="1" applyBorder="1" applyAlignment="1" applyProtection="1">
      <alignment vertical="top" wrapText="1"/>
      <protection locked="0"/>
    </xf>
    <xf numFmtId="166" fontId="1" fillId="7" borderId="3" xfId="1" applyNumberFormat="1" applyFont="1" applyFill="1" applyBorder="1" applyAlignment="1" applyProtection="1">
      <alignment vertical="top" wrapText="1"/>
      <protection locked="0"/>
    </xf>
    <xf numFmtId="166" fontId="1" fillId="0" borderId="0" xfId="1" applyNumberFormat="1" applyFont="1" applyFill="1" applyBorder="1" applyAlignment="1" applyProtection="1">
      <alignment vertical="top" wrapText="1"/>
    </xf>
    <xf numFmtId="166" fontId="2" fillId="10" borderId="9" xfId="1" applyNumberFormat="1" applyFont="1" applyFill="1" applyBorder="1" applyAlignment="1" applyProtection="1">
      <alignment vertical="center" wrapText="1"/>
    </xf>
    <xf numFmtId="2" fontId="1" fillId="0" borderId="4" xfId="1" applyNumberFormat="1" applyFont="1" applyFill="1" applyBorder="1" applyAlignment="1" applyProtection="1">
      <alignment vertical="top" wrapText="1"/>
      <protection locked="0"/>
    </xf>
    <xf numFmtId="2" fontId="2" fillId="8" borderId="2" xfId="1" applyNumberFormat="1" applyFont="1" applyFill="1" applyBorder="1" applyAlignment="1" applyProtection="1">
      <alignment vertical="top" wrapText="1"/>
    </xf>
    <xf numFmtId="2" fontId="1" fillId="5" borderId="4" xfId="1" applyNumberFormat="1" applyFont="1" applyFill="1" applyBorder="1" applyAlignment="1" applyProtection="1">
      <alignment vertical="top" wrapText="1"/>
      <protection locked="0"/>
    </xf>
    <xf numFmtId="2" fontId="1" fillId="7" borderId="3" xfId="1" applyNumberFormat="1" applyFont="1" applyFill="1" applyBorder="1" applyAlignment="1" applyProtection="1">
      <alignment vertical="top" wrapText="1"/>
      <protection locked="0"/>
    </xf>
    <xf numFmtId="2" fontId="1" fillId="0" borderId="0" xfId="1" applyNumberFormat="1" applyFont="1" applyFill="1" applyBorder="1" applyAlignment="1" applyProtection="1">
      <alignment vertical="top" wrapText="1"/>
    </xf>
    <xf numFmtId="2" fontId="2" fillId="10" borderId="9" xfId="1" applyNumberFormat="1" applyFont="1" applyFill="1" applyBorder="1" applyAlignment="1" applyProtection="1">
      <alignment vertical="center" wrapText="1"/>
    </xf>
    <xf numFmtId="166" fontId="1" fillId="2" borderId="17" xfId="1" applyNumberFormat="1" applyFont="1" applyFill="1" applyBorder="1" applyAlignment="1" applyProtection="1">
      <alignment vertical="top" wrapText="1"/>
      <protection locked="0"/>
    </xf>
    <xf numFmtId="166" fontId="2" fillId="10" borderId="14" xfId="1" applyNumberFormat="1" applyFont="1" applyFill="1" applyBorder="1" applyAlignment="1" applyProtection="1">
      <alignment vertical="top" wrapText="1"/>
    </xf>
    <xf numFmtId="166" fontId="1" fillId="7" borderId="5" xfId="1" applyNumberFormat="1" applyFont="1" applyFill="1" applyBorder="1" applyAlignment="1" applyProtection="1">
      <alignment vertical="top" wrapText="1"/>
      <protection locked="0"/>
    </xf>
    <xf numFmtId="166" fontId="1" fillId="2" borderId="6" xfId="1" applyNumberFormat="1" applyFont="1" applyFill="1" applyBorder="1" applyAlignment="1" applyProtection="1">
      <alignment vertical="top" wrapText="1"/>
      <protection locked="0"/>
    </xf>
    <xf numFmtId="166" fontId="1" fillId="5" borderId="6" xfId="1" applyNumberFormat="1" applyFont="1" applyFill="1" applyBorder="1" applyAlignment="1" applyProtection="1">
      <alignment vertical="top" wrapText="1"/>
      <protection locked="0"/>
    </xf>
    <xf numFmtId="9" fontId="9" fillId="13" borderId="18" xfId="137" applyFont="1" applyFill="1" applyBorder="1" applyAlignment="1" applyProtection="1">
      <alignment horizontal="right" vertical="center" wrapText="1"/>
    </xf>
    <xf numFmtId="9" fontId="9" fillId="13" borderId="20" xfId="137" applyFont="1" applyFill="1" applyBorder="1" applyAlignment="1" applyProtection="1">
      <alignment horizontal="right" vertical="center" wrapText="1"/>
    </xf>
    <xf numFmtId="9" fontId="9" fillId="13" borderId="19" xfId="137" applyFont="1" applyFill="1" applyBorder="1" applyAlignment="1" applyProtection="1">
      <alignment horizontal="right" vertical="center" wrapText="1"/>
    </xf>
    <xf numFmtId="9" fontId="8" fillId="15" borderId="14" xfId="137" applyFont="1" applyFill="1" applyBorder="1" applyAlignment="1" applyProtection="1">
      <alignment horizontal="right" vertical="center" wrapText="1"/>
    </xf>
    <xf numFmtId="166" fontId="2" fillId="10" borderId="8" xfId="1" applyNumberFormat="1" applyFont="1" applyFill="1" applyBorder="1" applyAlignment="1" applyProtection="1">
      <alignment vertical="top" wrapText="1"/>
    </xf>
    <xf numFmtId="0" fontId="0" fillId="0" borderId="0" xfId="0" applyProtection="1">
      <protection locked="0"/>
    </xf>
    <xf numFmtId="0" fontId="2" fillId="0" borderId="0" xfId="10" applyFont="1" applyAlignment="1" applyProtection="1">
      <alignment horizontal="left" vertical="center"/>
      <protection locked="0"/>
    </xf>
    <xf numFmtId="0" fontId="1" fillId="0" borderId="0" xfId="10" applyAlignment="1" applyProtection="1">
      <alignment vertical="center"/>
      <protection locked="0"/>
    </xf>
    <xf numFmtId="0" fontId="1" fillId="0" borderId="0" xfId="2" applyFont="1" applyAlignment="1" applyProtection="1">
      <alignment vertical="center" wrapText="1"/>
      <protection locked="0"/>
    </xf>
    <xf numFmtId="0" fontId="1" fillId="0" borderId="0" xfId="2" applyFont="1" applyAlignment="1" applyProtection="1">
      <alignment vertical="center"/>
      <protection locked="0"/>
    </xf>
    <xf numFmtId="0" fontId="3" fillId="0" borderId="0" xfId="2" applyAlignment="1" applyProtection="1">
      <alignment vertical="center"/>
      <protection locked="0"/>
    </xf>
    <xf numFmtId="0" fontId="8" fillId="6" borderId="15" xfId="0" applyFont="1" applyFill="1" applyBorder="1" applyProtection="1">
      <protection locked="0"/>
    </xf>
    <xf numFmtId="0" fontId="8" fillId="6" borderId="15" xfId="0" applyFont="1" applyFill="1" applyBorder="1" applyAlignment="1" applyProtection="1">
      <alignment horizontal="left" vertical="center"/>
      <protection locked="0"/>
    </xf>
    <xf numFmtId="0" fontId="2" fillId="0" borderId="0" xfId="2" applyFont="1" applyAlignment="1" applyProtection="1">
      <alignment vertical="center"/>
      <protection locked="0"/>
    </xf>
    <xf numFmtId="0" fontId="2" fillId="3" borderId="12" xfId="0" applyFont="1" applyFill="1" applyBorder="1" applyAlignment="1" applyProtection="1">
      <alignment horizontal="center" vertical="center" wrapText="1"/>
      <protection locked="0"/>
    </xf>
    <xf numFmtId="0" fontId="2" fillId="10" borderId="11" xfId="2" applyFont="1" applyFill="1" applyBorder="1" applyAlignment="1" applyProtection="1">
      <alignment horizontal="center" vertical="center"/>
      <protection locked="0"/>
    </xf>
    <xf numFmtId="0" fontId="2" fillId="10" borderId="11" xfId="2" applyFont="1" applyFill="1" applyBorder="1" applyAlignment="1" applyProtection="1">
      <alignment horizontal="center" vertical="center" wrapText="1"/>
      <protection locked="0"/>
    </xf>
    <xf numFmtId="0" fontId="2" fillId="10" borderId="12" xfId="2" applyFont="1" applyFill="1" applyBorder="1" applyAlignment="1" applyProtection="1">
      <alignment horizontal="center" vertical="center" wrapText="1"/>
      <protection locked="0"/>
    </xf>
    <xf numFmtId="0" fontId="2" fillId="10" borderId="12" xfId="0" applyFont="1" applyFill="1" applyBorder="1" applyAlignment="1" applyProtection="1">
      <alignment horizontal="center" vertical="center" wrapText="1"/>
      <protection locked="0"/>
    </xf>
    <xf numFmtId="0" fontId="2" fillId="7" borderId="6" xfId="0" applyFont="1" applyFill="1" applyBorder="1" applyAlignment="1" applyProtection="1">
      <alignment vertical="top" wrapText="1"/>
      <protection locked="0"/>
    </xf>
    <xf numFmtId="165" fontId="1" fillId="7" borderId="10" xfId="1" applyNumberFormat="1" applyFont="1" applyFill="1" applyBorder="1" applyAlignment="1" applyProtection="1">
      <alignment vertical="top" wrapText="1"/>
      <protection locked="0"/>
    </xf>
    <xf numFmtId="0" fontId="1" fillId="0" borderId="0" xfId="0" applyFont="1" applyProtection="1">
      <protection locked="0"/>
    </xf>
    <xf numFmtId="0" fontId="2" fillId="8" borderId="8" xfId="0" applyFont="1" applyFill="1" applyBorder="1" applyAlignment="1" applyProtection="1">
      <alignment horizontal="right" vertical="top" wrapText="1" indent="2"/>
      <protection locked="0"/>
    </xf>
    <xf numFmtId="0" fontId="1" fillId="8" borderId="8" xfId="0" applyFont="1" applyFill="1" applyBorder="1" applyProtection="1">
      <protection locked="0"/>
    </xf>
    <xf numFmtId="0" fontId="2" fillId="7" borderId="5" xfId="0" applyFont="1" applyFill="1" applyBorder="1" applyAlignment="1" applyProtection="1">
      <alignment vertical="top" wrapText="1"/>
      <protection locked="0"/>
    </xf>
    <xf numFmtId="166" fontId="1" fillId="7" borderId="4" xfId="1" applyNumberFormat="1" applyFont="1" applyFill="1" applyBorder="1" applyAlignment="1" applyProtection="1">
      <alignment vertical="top" wrapText="1"/>
      <protection locked="0"/>
    </xf>
    <xf numFmtId="0" fontId="1" fillId="0" borderId="1" xfId="0" applyFont="1" applyBorder="1" applyAlignment="1" applyProtection="1">
      <alignment vertical="top" wrapText="1"/>
      <protection locked="0"/>
    </xf>
    <xf numFmtId="0" fontId="4" fillId="10" borderId="9" xfId="0" applyFont="1" applyFill="1" applyBorder="1" applyAlignment="1" applyProtection="1">
      <alignment horizontal="right" vertical="center" wrapText="1"/>
      <protection locked="0"/>
    </xf>
    <xf numFmtId="0" fontId="1" fillId="0" borderId="0" xfId="0" applyFont="1" applyAlignment="1" applyProtection="1">
      <alignment vertical="center"/>
      <protection locked="0"/>
    </xf>
    <xf numFmtId="0" fontId="1" fillId="10" borderId="14" xfId="0" applyFont="1" applyFill="1" applyBorder="1" applyAlignment="1" applyProtection="1">
      <alignment vertical="center"/>
      <protection locked="0"/>
    </xf>
    <xf numFmtId="0" fontId="0" fillId="0" borderId="0" xfId="0" applyAlignment="1" applyProtection="1">
      <alignment vertical="center"/>
      <protection locked="0"/>
    </xf>
    <xf numFmtId="165" fontId="1" fillId="0" borderId="0" xfId="1" applyNumberFormat="1" applyFont="1" applyFill="1" applyBorder="1" applyAlignment="1" applyProtection="1">
      <alignment vertical="top" wrapText="1"/>
      <protection locked="0"/>
    </xf>
    <xf numFmtId="0" fontId="8" fillId="14" borderId="16" xfId="0" applyFont="1" applyFill="1" applyBorder="1" applyAlignment="1" applyProtection="1">
      <alignment horizontal="center" vertical="top" wrapText="1"/>
      <protection locked="0"/>
    </xf>
    <xf numFmtId="0" fontId="2" fillId="10" borderId="12" xfId="0" applyFont="1" applyFill="1" applyBorder="1" applyAlignment="1" applyProtection="1">
      <alignment vertical="center" wrapText="1"/>
      <protection locked="0"/>
    </xf>
    <xf numFmtId="165" fontId="1" fillId="2" borderId="6" xfId="1" applyNumberFormat="1" applyFont="1" applyFill="1" applyBorder="1" applyAlignment="1" applyProtection="1">
      <alignment vertical="top" wrapText="1"/>
      <protection locked="0"/>
    </xf>
    <xf numFmtId="0" fontId="11" fillId="5" borderId="6" xfId="0" applyFont="1" applyFill="1" applyBorder="1" applyAlignment="1" applyProtection="1">
      <alignment vertical="center" wrapText="1"/>
      <protection locked="0"/>
    </xf>
    <xf numFmtId="0" fontId="1" fillId="5" borderId="6" xfId="0" applyFont="1" applyFill="1" applyBorder="1" applyAlignment="1" applyProtection="1">
      <alignment vertical="center" wrapText="1"/>
      <protection locked="0"/>
    </xf>
    <xf numFmtId="165" fontId="1" fillId="5" borderId="6" xfId="1" applyNumberFormat="1" applyFont="1" applyFill="1" applyBorder="1" applyAlignment="1" applyProtection="1">
      <alignment vertical="center" wrapText="1"/>
      <protection locked="0"/>
    </xf>
    <xf numFmtId="0" fontId="4" fillId="10" borderId="9" xfId="0" applyFont="1" applyFill="1" applyBorder="1" applyAlignment="1" applyProtection="1">
      <alignment horizontal="right" vertical="top" wrapText="1" indent="2"/>
      <protection locked="0"/>
    </xf>
    <xf numFmtId="165" fontId="2" fillId="10" borderId="9" xfId="1" applyNumberFormat="1" applyFont="1" applyFill="1" applyBorder="1" applyAlignment="1" applyProtection="1">
      <alignment vertical="top" wrapText="1"/>
      <protection locked="0"/>
    </xf>
    <xf numFmtId="0" fontId="3" fillId="0" borderId="0" xfId="0" applyFont="1" applyProtection="1">
      <protection locked="0"/>
    </xf>
    <xf numFmtId="0" fontId="2" fillId="3" borderId="22" xfId="0" applyFont="1" applyFill="1" applyBorder="1" applyAlignment="1" applyProtection="1">
      <alignment horizontal="center" vertical="center" wrapText="1"/>
      <protection locked="0"/>
    </xf>
    <xf numFmtId="0" fontId="2" fillId="7" borderId="23" xfId="0" applyFont="1" applyFill="1" applyBorder="1" applyAlignment="1" applyProtection="1">
      <alignment vertical="top" wrapText="1"/>
      <protection locked="0"/>
    </xf>
    <xf numFmtId="0" fontId="1" fillId="0" borderId="23" xfId="0" applyFont="1" applyBorder="1" applyAlignment="1" applyProtection="1">
      <alignment vertical="top" wrapText="1"/>
      <protection locked="0"/>
    </xf>
    <xf numFmtId="0" fontId="2" fillId="8" borderId="24" xfId="0" applyFont="1" applyFill="1" applyBorder="1" applyAlignment="1" applyProtection="1">
      <alignment horizontal="right" vertical="top" wrapText="1" indent="2"/>
      <protection locked="0"/>
    </xf>
    <xf numFmtId="0" fontId="1" fillId="5" borderId="23" xfId="0" applyFont="1" applyFill="1" applyBorder="1" applyAlignment="1" applyProtection="1">
      <alignment vertical="top" wrapText="1"/>
      <protection locked="0"/>
    </xf>
    <xf numFmtId="0" fontId="1" fillId="0" borderId="0" xfId="0" applyFont="1" applyBorder="1" applyAlignment="1" applyProtection="1">
      <alignment vertical="top" wrapText="1"/>
      <protection locked="0"/>
    </xf>
    <xf numFmtId="165" fontId="1" fillId="7" borderId="21" xfId="1" applyNumberFormat="1" applyFont="1" applyFill="1" applyBorder="1" applyAlignment="1" applyProtection="1">
      <alignment vertical="top" wrapText="1"/>
      <protection locked="0"/>
    </xf>
    <xf numFmtId="2" fontId="1" fillId="0" borderId="21" xfId="1" applyNumberFormat="1" applyFont="1" applyFill="1" applyBorder="1" applyAlignment="1" applyProtection="1">
      <alignment vertical="top" wrapText="1"/>
      <protection locked="0"/>
    </xf>
    <xf numFmtId="2" fontId="2" fillId="8" borderId="25" xfId="1" applyNumberFormat="1" applyFont="1" applyFill="1" applyBorder="1" applyAlignment="1" applyProtection="1">
      <alignment vertical="top" wrapText="1"/>
    </xf>
    <xf numFmtId="2" fontId="1" fillId="7" borderId="26" xfId="1" applyNumberFormat="1" applyFont="1" applyFill="1" applyBorder="1" applyAlignment="1" applyProtection="1">
      <alignment vertical="top" wrapText="1"/>
      <protection locked="0"/>
    </xf>
    <xf numFmtId="2" fontId="1" fillId="0" borderId="23" xfId="1" applyNumberFormat="1" applyFont="1" applyFill="1" applyBorder="1" applyAlignment="1" applyProtection="1">
      <alignment vertical="top" wrapText="1"/>
      <protection locked="0"/>
    </xf>
    <xf numFmtId="2" fontId="2" fillId="8" borderId="24" xfId="1" applyNumberFormat="1" applyFont="1" applyFill="1" applyBorder="1" applyAlignment="1" applyProtection="1">
      <alignment vertical="top" wrapText="1"/>
    </xf>
    <xf numFmtId="2" fontId="1" fillId="5" borderId="23" xfId="1" applyNumberFormat="1" applyFont="1" applyFill="1" applyBorder="1" applyAlignment="1" applyProtection="1">
      <alignment vertical="top" wrapText="1"/>
      <protection locked="0"/>
    </xf>
    <xf numFmtId="0" fontId="12" fillId="0" borderId="6" xfId="0" applyFont="1" applyBorder="1" applyAlignment="1" applyProtection="1">
      <alignment wrapText="1"/>
      <protection locked="0"/>
    </xf>
    <xf numFmtId="0" fontId="1" fillId="7" borderId="6" xfId="0" applyFont="1" applyFill="1" applyBorder="1" applyAlignment="1" applyProtection="1">
      <alignment vertical="top" wrapText="1"/>
      <protection locked="0"/>
    </xf>
    <xf numFmtId="0" fontId="8" fillId="0" borderId="0" xfId="0" applyFont="1" applyFill="1" applyBorder="1" applyAlignment="1" applyProtection="1">
      <protection locked="0"/>
    </xf>
    <xf numFmtId="0" fontId="8" fillId="0" borderId="0" xfId="0" applyFont="1" applyFill="1" applyBorder="1" applyAlignment="1" applyProtection="1">
      <alignment vertical="center"/>
      <protection locked="0"/>
    </xf>
    <xf numFmtId="0" fontId="2" fillId="0" borderId="0" xfId="10" applyFont="1" applyFill="1" applyAlignment="1" applyProtection="1">
      <alignment horizontal="left" vertical="center"/>
      <protection locked="0"/>
    </xf>
    <xf numFmtId="0" fontId="1" fillId="0" borderId="0" xfId="10" applyFill="1" applyAlignment="1" applyProtection="1">
      <alignment vertical="center"/>
      <protection locked="0"/>
    </xf>
    <xf numFmtId="0" fontId="1" fillId="0" borderId="0" xfId="2" applyFont="1" applyFill="1" applyAlignment="1" applyProtection="1">
      <alignment vertical="center" wrapText="1"/>
      <protection locked="0"/>
    </xf>
    <xf numFmtId="0" fontId="1" fillId="0" borderId="0" xfId="2" applyFont="1" applyFill="1" applyAlignment="1" applyProtection="1">
      <alignment vertical="center"/>
      <protection locked="0"/>
    </xf>
    <xf numFmtId="0" fontId="8" fillId="0" borderId="0" xfId="0" applyFont="1" applyFill="1" applyBorder="1" applyAlignment="1" applyProtection="1">
      <alignment horizontal="center" vertical="top" wrapText="1"/>
      <protection locked="0"/>
    </xf>
    <xf numFmtId="9" fontId="9" fillId="0" borderId="0" xfId="137" applyFont="1" applyFill="1" applyBorder="1" applyAlignment="1" applyProtection="1">
      <alignment horizontal="right" vertical="center" wrapText="1"/>
    </xf>
    <xf numFmtId="9" fontId="8" fillId="0" borderId="27" xfId="137" applyFont="1" applyFill="1" applyBorder="1" applyAlignment="1" applyProtection="1">
      <alignment horizontal="right" vertical="center" wrapText="1"/>
    </xf>
    <xf numFmtId="0" fontId="8" fillId="14" borderId="29" xfId="0" applyFont="1" applyFill="1" applyBorder="1" applyAlignment="1" applyProtection="1">
      <alignment horizontal="center" vertical="top" wrapText="1"/>
      <protection locked="0"/>
    </xf>
    <xf numFmtId="166" fontId="9" fillId="13" borderId="30" xfId="0" applyNumberFormat="1" applyFont="1" applyFill="1" applyBorder="1" applyAlignment="1">
      <alignment wrapText="1"/>
    </xf>
    <xf numFmtId="166" fontId="9" fillId="13" borderId="31" xfId="0" applyNumberFormat="1" applyFont="1" applyFill="1" applyBorder="1" applyAlignment="1">
      <alignment wrapText="1"/>
    </xf>
    <xf numFmtId="166" fontId="9" fillId="13" borderId="32" xfId="0" applyNumberFormat="1" applyFont="1" applyFill="1" applyBorder="1" applyAlignment="1">
      <alignment wrapText="1"/>
    </xf>
    <xf numFmtId="166" fontId="8" fillId="15" borderId="25" xfId="0" applyNumberFormat="1" applyFont="1" applyFill="1" applyBorder="1"/>
    <xf numFmtId="0" fontId="9" fillId="13" borderId="35" xfId="0" applyFont="1" applyFill="1" applyBorder="1" applyAlignment="1" applyProtection="1">
      <alignment horizontal="right" vertical="center" wrapText="1"/>
      <protection locked="0"/>
    </xf>
    <xf numFmtId="0" fontId="9" fillId="13" borderId="36" xfId="0" applyFont="1" applyFill="1" applyBorder="1" applyAlignment="1" applyProtection="1">
      <alignment horizontal="right" vertical="center" wrapText="1"/>
      <protection locked="0"/>
    </xf>
    <xf numFmtId="0" fontId="8" fillId="15" borderId="37" xfId="0" applyFont="1" applyFill="1" applyBorder="1" applyAlignment="1" applyProtection="1">
      <alignment horizontal="right"/>
      <protection locked="0"/>
    </xf>
    <xf numFmtId="0" fontId="8" fillId="15" borderId="38" xfId="0" applyFont="1" applyFill="1" applyBorder="1" applyAlignment="1" applyProtection="1">
      <alignment horizontal="right"/>
      <protection locked="0"/>
    </xf>
    <xf numFmtId="0" fontId="8" fillId="14" borderId="33" xfId="0" applyFont="1" applyFill="1" applyBorder="1" applyAlignment="1" applyProtection="1">
      <alignment horizontal="right" vertical="top" wrapText="1"/>
      <protection locked="0"/>
    </xf>
    <xf numFmtId="0" fontId="8" fillId="14" borderId="34" xfId="0" applyFont="1" applyFill="1" applyBorder="1" applyAlignment="1" applyProtection="1">
      <alignment horizontal="right" vertical="top" wrapText="1"/>
      <protection locked="0"/>
    </xf>
    <xf numFmtId="0" fontId="9" fillId="13" borderId="35" xfId="0" applyFont="1" applyFill="1" applyBorder="1" applyAlignment="1" applyProtection="1">
      <alignment horizontal="right" vertical="top" wrapText="1"/>
      <protection locked="0"/>
    </xf>
    <xf numFmtId="0" fontId="9" fillId="13" borderId="36" xfId="0" applyFont="1" applyFill="1" applyBorder="1" applyAlignment="1" applyProtection="1">
      <alignment horizontal="right" vertical="top" wrapText="1"/>
      <protection locked="0"/>
    </xf>
    <xf numFmtId="0" fontId="9" fillId="13" borderId="35" xfId="0" applyFont="1" applyFill="1" applyBorder="1" applyAlignment="1" applyProtection="1">
      <alignment horizontal="right" wrapText="1"/>
      <protection locked="0"/>
    </xf>
    <xf numFmtId="0" fontId="9" fillId="13" borderId="36" xfId="0" applyFont="1" applyFill="1" applyBorder="1" applyAlignment="1" applyProtection="1">
      <alignment horizontal="right" wrapText="1"/>
      <protection locked="0"/>
    </xf>
    <xf numFmtId="0" fontId="1" fillId="0" borderId="0" xfId="10" applyAlignment="1" applyProtection="1">
      <alignment horizontal="left" vertical="center" wrapText="1"/>
      <protection locked="0"/>
    </xf>
    <xf numFmtId="0" fontId="10" fillId="9" borderId="0" xfId="0" applyFont="1" applyFill="1" applyAlignment="1" applyProtection="1">
      <alignment horizontal="center" vertical="center"/>
      <protection locked="0"/>
    </xf>
    <xf numFmtId="0" fontId="8" fillId="16" borderId="15" xfId="0" applyFont="1" applyFill="1" applyBorder="1" applyAlignment="1" applyProtection="1">
      <alignment horizontal="left"/>
      <protection locked="0"/>
    </xf>
    <xf numFmtId="0" fontId="8" fillId="16" borderId="28" xfId="0" applyFont="1" applyFill="1" applyBorder="1" applyAlignment="1" applyProtection="1">
      <alignment horizontal="left"/>
      <protection locked="0"/>
    </xf>
    <xf numFmtId="0" fontId="8" fillId="16" borderId="25" xfId="0" applyFont="1" applyFill="1" applyBorder="1" applyAlignment="1" applyProtection="1">
      <alignment horizontal="left"/>
      <protection locked="0"/>
    </xf>
  </cellXfs>
  <cellStyles count="138">
    <cellStyle name="Comma" xfId="1" builtinId="3"/>
    <cellStyle name="Comma 2" xfId="6" xr:uid="{00000000-0005-0000-0000-000001000000}"/>
    <cellStyle name="Comma 3" xfId="4" xr:uid="{00000000-0005-0000-0000-000002000000}"/>
    <cellStyle name="Currency 2" xfId="9" xr:uid="{00000000-0005-0000-0000-000003000000}"/>
    <cellStyle name="Followed Hyperlink" xfId="102" builtinId="9" hidden="1"/>
    <cellStyle name="Followed Hyperlink" xfId="90" builtinId="9" hidden="1"/>
    <cellStyle name="Followed Hyperlink" xfId="36" builtinId="9" hidden="1"/>
    <cellStyle name="Followed Hyperlink" xfId="40" builtinId="9" hidden="1"/>
    <cellStyle name="Followed Hyperlink" xfId="48" builtinId="9" hidden="1"/>
    <cellStyle name="Followed Hyperlink" xfId="44" builtinId="9" hidden="1"/>
    <cellStyle name="Followed Hyperlink" xfId="98" builtinId="9" hidden="1"/>
    <cellStyle name="Followed Hyperlink" xfId="130" builtinId="9" hidden="1"/>
    <cellStyle name="Followed Hyperlink" xfId="104" builtinId="9" hidden="1"/>
    <cellStyle name="Followed Hyperlink" xfId="112" builtinId="9" hidden="1"/>
    <cellStyle name="Followed Hyperlink" xfId="120" builtinId="9" hidden="1"/>
    <cellStyle name="Followed Hyperlink" xfId="92" builtinId="9" hidden="1"/>
    <cellStyle name="Followed Hyperlink" xfId="100" builtinId="9" hidden="1"/>
    <cellStyle name="Followed Hyperlink" xfId="84" builtinId="9" hidden="1"/>
    <cellStyle name="Followed Hyperlink" xfId="88" builtinId="9" hidden="1"/>
    <cellStyle name="Followed Hyperlink" xfId="96" builtinId="9" hidden="1"/>
    <cellStyle name="Followed Hyperlink" xfId="124" builtinId="9" hidden="1"/>
    <cellStyle name="Followed Hyperlink" xfId="116" builtinId="9" hidden="1"/>
    <cellStyle name="Followed Hyperlink" xfId="108" builtinId="9" hidden="1"/>
    <cellStyle name="Followed Hyperlink" xfId="128" builtinId="9" hidden="1"/>
    <cellStyle name="Followed Hyperlink" xfId="114" builtinId="9" hidden="1"/>
    <cellStyle name="Followed Hyperlink" xfId="82" builtinId="9" hidden="1"/>
    <cellStyle name="Followed Hyperlink" xfId="52" builtinId="9" hidden="1"/>
    <cellStyle name="Followed Hyperlink" xfId="46" builtinId="9" hidden="1"/>
    <cellStyle name="Followed Hyperlink" xfId="38" builtinId="9" hidden="1"/>
    <cellStyle name="Followed Hyperlink" xfId="86" builtinId="9" hidden="1"/>
    <cellStyle name="Followed Hyperlink" xfId="94" builtinId="9" hidden="1"/>
    <cellStyle name="Followed Hyperlink" xfId="106" builtinId="9" hidden="1"/>
    <cellStyle name="Followed Hyperlink" xfId="20" builtinId="9" hidden="1"/>
    <cellStyle name="Followed Hyperlink" xfId="12" builtinId="9" hidden="1"/>
    <cellStyle name="Followed Hyperlink" xfId="14" builtinId="9" hidden="1"/>
    <cellStyle name="Followed Hyperlink" xfId="32" builtinId="9" hidden="1"/>
    <cellStyle name="Followed Hyperlink" xfId="28" builtinId="9" hidden="1"/>
    <cellStyle name="Followed Hyperlink" xfId="24" builtinId="9" hidden="1"/>
    <cellStyle name="Followed Hyperlink" xfId="50" builtinId="9" hidden="1"/>
    <cellStyle name="Followed Hyperlink" xfId="66" builtinId="9" hidden="1"/>
    <cellStyle name="Followed Hyperlink" xfId="80" builtinId="9" hidden="1"/>
    <cellStyle name="Followed Hyperlink" xfId="70" builtinId="9" hidden="1"/>
    <cellStyle name="Followed Hyperlink" xfId="64" builtinId="9" hidden="1"/>
    <cellStyle name="Followed Hyperlink" xfId="60" builtinId="9" hidden="1"/>
    <cellStyle name="Followed Hyperlink" xfId="132" builtinId="9" hidden="1"/>
    <cellStyle name="Followed Hyperlink" xfId="136" builtinId="9" hidden="1"/>
    <cellStyle name="Followed Hyperlink" xfId="134" builtinId="9" hidden="1"/>
    <cellStyle name="Followed Hyperlink" xfId="122" builtinId="9" hidden="1"/>
    <cellStyle name="Followed Hyperlink" xfId="118" builtinId="9" hidden="1"/>
    <cellStyle name="Followed Hyperlink" xfId="110" builtinId="9" hidden="1"/>
    <cellStyle name="Followed Hyperlink" xfId="126" builtinId="9" hidden="1"/>
    <cellStyle name="Followed Hyperlink" xfId="54" builtinId="9" hidden="1"/>
    <cellStyle name="Followed Hyperlink" xfId="76" builtinId="9" hidden="1"/>
    <cellStyle name="Followed Hyperlink" xfId="34" builtinId="9" hidden="1"/>
    <cellStyle name="Followed Hyperlink" xfId="18" builtinId="9" hidden="1"/>
    <cellStyle name="Followed Hyperlink" xfId="16" builtinId="9" hidden="1"/>
    <cellStyle name="Followed Hyperlink" xfId="74" builtinId="9" hidden="1"/>
    <cellStyle name="Followed Hyperlink" xfId="58" builtinId="9" hidden="1"/>
    <cellStyle name="Followed Hyperlink" xfId="42" builtinId="9" hidden="1"/>
    <cellStyle name="Followed Hyperlink" xfId="22" builtinId="9" hidden="1"/>
    <cellStyle name="Followed Hyperlink" xfId="26" builtinId="9" hidden="1"/>
    <cellStyle name="Followed Hyperlink" xfId="30" builtinId="9" hidden="1"/>
    <cellStyle name="Followed Hyperlink" xfId="68" builtinId="9" hidden="1"/>
    <cellStyle name="Followed Hyperlink" xfId="72" builtinId="9" hidden="1"/>
    <cellStyle name="Followed Hyperlink" xfId="78" builtinId="9" hidden="1"/>
    <cellStyle name="Followed Hyperlink" xfId="62" builtinId="9" hidden="1"/>
    <cellStyle name="Followed Hyperlink" xfId="56" builtinId="9" hidden="1"/>
    <cellStyle name="Hyperlink" xfId="135" builtinId="8" hidden="1"/>
    <cellStyle name="Hyperlink" xfId="119" builtinId="8" hidden="1"/>
    <cellStyle name="Hyperlink" xfId="111" builtinId="8" hidden="1"/>
    <cellStyle name="Hyperlink" xfId="95" builtinId="8" hidden="1"/>
    <cellStyle name="Hyperlink" xfId="87" builtinId="8" hidden="1"/>
    <cellStyle name="Hyperlink" xfId="79" builtinId="8" hidden="1"/>
    <cellStyle name="Hyperlink" xfId="45" builtinId="8" hidden="1"/>
    <cellStyle name="Hyperlink" xfId="47" builtinId="8" hidden="1"/>
    <cellStyle name="Hyperlink" xfId="49" builtinId="8" hidden="1"/>
    <cellStyle name="Hyperlink" xfId="127" builtinId="8" hidden="1"/>
    <cellStyle name="Hyperlink" xfId="117" builtinId="8" hidden="1"/>
    <cellStyle name="Hyperlink" xfId="99" builtinId="8" hidden="1"/>
    <cellStyle name="Hyperlink" xfId="105" builtinId="8" hidden="1"/>
    <cellStyle name="Hyperlink" xfId="107" builtinId="8" hidden="1"/>
    <cellStyle name="Hyperlink" xfId="109" builtinId="8" hidden="1"/>
    <cellStyle name="Hyperlink" xfId="115" builtinId="8" hidden="1"/>
    <cellStyle name="Hyperlink" xfId="97" builtinId="8" hidden="1"/>
    <cellStyle name="Hyperlink" xfId="89" builtinId="8" hidden="1"/>
    <cellStyle name="Hyperlink" xfId="93" builtinId="8" hidden="1"/>
    <cellStyle name="Hyperlink" xfId="83" builtinId="8" hidden="1"/>
    <cellStyle name="Hyperlink" xfId="85" builtinId="8" hidden="1"/>
    <cellStyle name="Hyperlink" xfId="81" builtinId="8" hidden="1"/>
    <cellStyle name="Hyperlink" xfId="91" builtinId="8" hidden="1"/>
    <cellStyle name="Hyperlink" xfId="113" builtinId="8" hidden="1"/>
    <cellStyle name="Hyperlink" xfId="101" builtinId="8" hidden="1"/>
    <cellStyle name="Hyperlink" xfId="43" builtinId="8" hidden="1"/>
    <cellStyle name="Hyperlink" xfId="41" builtinId="8" hidden="1"/>
    <cellStyle name="Hyperlink" xfId="103" builtinId="8" hidden="1"/>
    <cellStyle name="Hyperlink" xfId="133" builtinId="8" hidden="1"/>
    <cellStyle name="Hyperlink" xfId="37" builtinId="8" hidden="1"/>
    <cellStyle name="Hyperlink" xfId="23" builtinId="8" hidden="1"/>
    <cellStyle name="Hyperlink" xfId="17" builtinId="8" hidden="1"/>
    <cellStyle name="Hyperlink" xfId="21" builtinId="8" hidden="1"/>
    <cellStyle name="Hyperlink" xfId="13" builtinId="8" hidden="1"/>
    <cellStyle name="Hyperlink" xfId="15" builtinId="8" hidden="1"/>
    <cellStyle name="Hyperlink" xfId="11" builtinId="8" hidden="1"/>
    <cellStyle name="Hyperlink" xfId="35" builtinId="8" hidden="1"/>
    <cellStyle name="Hyperlink" xfId="27" builtinId="8" hidden="1"/>
    <cellStyle name="Hyperlink" xfId="71" builtinId="8" hidden="1"/>
    <cellStyle name="Hyperlink" xfId="69" builtinId="8" hidden="1"/>
    <cellStyle name="Hyperlink" xfId="61" builtinId="8" hidden="1"/>
    <cellStyle name="Hyperlink" xfId="51" builtinId="8" hidden="1"/>
    <cellStyle name="Hyperlink" xfId="121" builtinId="8" hidden="1"/>
    <cellStyle name="Hyperlink" xfId="125" builtinId="8" hidden="1"/>
    <cellStyle name="Hyperlink" xfId="129" builtinId="8" hidden="1"/>
    <cellStyle name="Hyperlink" xfId="131" builtinId="8" hidden="1"/>
    <cellStyle name="Hyperlink" xfId="123" builtinId="8" hidden="1"/>
    <cellStyle name="Hyperlink" xfId="19" builtinId="8" hidden="1"/>
    <cellStyle name="Hyperlink" xfId="33" builtinId="8" hidden="1"/>
    <cellStyle name="Hyperlink" xfId="75" builtinId="8" hidden="1"/>
    <cellStyle name="Hyperlink" xfId="77" builtinId="8" hidden="1"/>
    <cellStyle name="Hyperlink" xfId="55" builtinId="8" hidden="1"/>
    <cellStyle name="Hyperlink" xfId="39" builtinId="8" hidden="1"/>
    <cellStyle name="Hyperlink" xfId="25" builtinId="8" hidden="1"/>
    <cellStyle name="Hyperlink" xfId="29" builtinId="8" hidden="1"/>
    <cellStyle name="Hyperlink" xfId="31" builtinId="8" hidden="1"/>
    <cellStyle name="Hyperlink" xfId="73" builtinId="8" hidden="1"/>
    <cellStyle name="Hyperlink" xfId="63" builtinId="8" hidden="1"/>
    <cellStyle name="Hyperlink" xfId="65" builtinId="8" hidden="1"/>
    <cellStyle name="Hyperlink" xfId="67" builtinId="8" hidden="1"/>
    <cellStyle name="Hyperlink" xfId="57" builtinId="8" hidden="1"/>
    <cellStyle name="Hyperlink" xfId="59" builtinId="8" hidden="1"/>
    <cellStyle name="Hyperlink" xfId="53" builtinId="8" hidden="1"/>
    <cellStyle name="Normal" xfId="0" builtinId="0"/>
    <cellStyle name="Normal 2" xfId="5" xr:uid="{00000000-0005-0000-0000-000083000000}"/>
    <cellStyle name="Normal 3" xfId="8" xr:uid="{00000000-0005-0000-0000-000084000000}"/>
    <cellStyle name="Normal 4" xfId="3" xr:uid="{00000000-0005-0000-0000-000085000000}"/>
    <cellStyle name="Normal_Expense Budget" xfId="2" xr:uid="{00000000-0005-0000-0000-000086000000}"/>
    <cellStyle name="Normal_Expense Budget 2" xfId="10" xr:uid="{00000000-0005-0000-0000-000087000000}"/>
    <cellStyle name="Percent" xfId="137" builtinId="5"/>
    <cellStyle name="Percent 2" xfId="7" xr:uid="{00000000-0005-0000-0000-000089000000}"/>
  </cellStyles>
  <dxfs count="0"/>
  <tableStyles count="0" defaultTableStyle="TableStyleMedium2" defaultPivotStyle="PivotStyleLight16"/>
  <colors>
    <mruColors>
      <color rgb="FF9FC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lemental">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Elemental">
      <a:maj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Elemental">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glow" dir="tl">
              <a:rot lat="0" lon="0" rev="19800000"/>
            </a:lightRig>
          </a:scene3d>
          <a:sp3d prstMaterial="metal">
            <a:bevelT w="38100" h="3810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50800" h="50800"/>
          </a:sp3d>
        </a:effectStyle>
      </a:effectStyleLst>
      <a:bgFillStyleLst>
        <a:solidFill>
          <a:schemeClr val="phClr"/>
        </a:solidFill>
        <a:gradFill rotWithShape="1">
          <a:gsLst>
            <a:gs pos="0">
              <a:schemeClr val="phClr">
                <a:tint val="95000"/>
              </a:schemeClr>
            </a:gs>
            <a:gs pos="100000">
              <a:schemeClr val="phClr">
                <a:shade val="40000"/>
                <a:satMod val="180000"/>
              </a:schemeClr>
            </a:gs>
          </a:gsLst>
          <a:lin ang="5400000" scaled="0"/>
        </a:gradFill>
        <a:blipFill>
          <a:blip xmlns:r="http://schemas.openxmlformats.org/officeDocument/2006/relationships" r:embed="rId1">
            <a:duotone>
              <a:schemeClr val="phClr">
                <a:shade val="14000"/>
                <a:satMod val="280000"/>
              </a:schemeClr>
              <a:schemeClr val="phClr">
                <a:tint val="60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1"/>
  <sheetViews>
    <sheetView showZeros="0" tabSelected="1" topLeftCell="A48" zoomScale="80" zoomScaleNormal="80" zoomScaleSheetLayoutView="80" workbookViewId="0">
      <selection activeCell="C39" sqref="C39"/>
    </sheetView>
  </sheetViews>
  <sheetFormatPr defaultColWidth="9.21875" defaultRowHeight="13.2" x14ac:dyDescent="0.25"/>
  <cols>
    <col min="1" max="1" width="53.77734375" style="72" customWidth="1"/>
    <col min="2" max="2" width="20.109375" style="72" customWidth="1"/>
    <col min="3" max="5" width="21.5546875" style="72" customWidth="1"/>
    <col min="6" max="6" width="33.21875" style="53" customWidth="1"/>
    <col min="7" max="7" width="0.5546875" style="37" customWidth="1"/>
    <col min="8" max="8" width="12.77734375" style="53" customWidth="1"/>
    <col min="9" max="9" width="0.77734375" style="37" customWidth="1"/>
    <col min="10" max="10" width="72.77734375" style="37" customWidth="1"/>
    <col min="11" max="16384" width="9.21875" style="37"/>
  </cols>
  <sheetData>
    <row r="1" spans="1:20" ht="21" customHeight="1" x14ac:dyDescent="0.25">
      <c r="A1" s="113" t="s">
        <v>42</v>
      </c>
      <c r="B1" s="113"/>
      <c r="C1" s="113"/>
      <c r="D1" s="113"/>
      <c r="E1" s="113"/>
      <c r="F1" s="113"/>
      <c r="G1" s="113"/>
      <c r="H1" s="113"/>
      <c r="I1" s="113"/>
      <c r="J1" s="113"/>
    </row>
    <row r="2" spans="1:20" s="42" customFormat="1" ht="7.05" customHeight="1" thickBot="1" x14ac:dyDescent="0.3">
      <c r="A2" s="38"/>
      <c r="B2" s="38"/>
      <c r="C2" s="39"/>
      <c r="D2" s="40"/>
      <c r="E2" s="40"/>
      <c r="F2" s="41"/>
      <c r="G2" s="41"/>
      <c r="H2" s="41"/>
      <c r="I2" s="41"/>
      <c r="J2" s="41"/>
      <c r="K2" s="41"/>
      <c r="L2" s="41"/>
      <c r="M2" s="41"/>
      <c r="N2" s="41"/>
      <c r="O2" s="41"/>
      <c r="P2" s="41"/>
      <c r="Q2" s="41"/>
      <c r="R2" s="41"/>
      <c r="S2" s="41"/>
      <c r="T2" s="41"/>
    </row>
    <row r="3" spans="1:20" ht="16.2" thickBot="1" x14ac:dyDescent="0.35">
      <c r="A3" s="43" t="s">
        <v>0</v>
      </c>
      <c r="B3" s="114"/>
      <c r="C3" s="115"/>
      <c r="D3" s="116"/>
      <c r="E3" s="88"/>
      <c r="F3" s="88"/>
      <c r="G3" s="88"/>
      <c r="H3" s="88"/>
      <c r="I3" s="88"/>
      <c r="J3" s="88"/>
    </row>
    <row r="4" spans="1:20" ht="16.2" thickBot="1" x14ac:dyDescent="0.35">
      <c r="A4" s="43" t="s">
        <v>1</v>
      </c>
      <c r="B4" s="114"/>
      <c r="C4" s="115"/>
      <c r="D4" s="116"/>
      <c r="E4" s="88"/>
      <c r="F4" s="88"/>
      <c r="G4" s="88"/>
      <c r="H4" s="88"/>
      <c r="I4" s="88"/>
      <c r="J4" s="88"/>
    </row>
    <row r="5" spans="1:20" s="42" customFormat="1" ht="16.2" thickBot="1" x14ac:dyDescent="0.35">
      <c r="A5" s="44" t="s">
        <v>2</v>
      </c>
      <c r="B5" s="114"/>
      <c r="C5" s="115"/>
      <c r="D5" s="116"/>
      <c r="E5" s="89"/>
      <c r="F5" s="89"/>
      <c r="G5" s="89"/>
      <c r="H5" s="89"/>
      <c r="I5" s="89"/>
      <c r="J5" s="89"/>
      <c r="K5" s="41"/>
      <c r="L5" s="41"/>
      <c r="M5" s="41"/>
      <c r="N5" s="41"/>
      <c r="O5" s="41"/>
      <c r="P5" s="41"/>
      <c r="Q5" s="41"/>
      <c r="R5" s="41"/>
      <c r="S5" s="41"/>
      <c r="T5" s="41"/>
    </row>
    <row r="6" spans="1:20" s="42" customFormat="1" x14ac:dyDescent="0.25">
      <c r="A6" s="38"/>
      <c r="B6" s="90"/>
      <c r="C6" s="91"/>
      <c r="D6" s="92"/>
      <c r="E6" s="92"/>
      <c r="F6" s="93"/>
      <c r="G6" s="93"/>
      <c r="H6" s="93"/>
      <c r="I6" s="93"/>
      <c r="J6" s="93"/>
      <c r="K6" s="41"/>
      <c r="L6" s="41"/>
      <c r="M6" s="41"/>
      <c r="N6" s="41"/>
      <c r="O6" s="41"/>
      <c r="P6" s="41"/>
      <c r="Q6" s="41"/>
      <c r="R6" s="41"/>
      <c r="S6" s="41"/>
      <c r="T6" s="41"/>
    </row>
    <row r="7" spans="1:20" s="42" customFormat="1" ht="33.6" customHeight="1" x14ac:dyDescent="0.25">
      <c r="A7" s="112" t="s">
        <v>63</v>
      </c>
      <c r="B7" s="112"/>
      <c r="C7" s="112"/>
      <c r="D7" s="112"/>
      <c r="E7" s="112"/>
      <c r="F7" s="112"/>
      <c r="G7" s="112"/>
      <c r="H7" s="112"/>
      <c r="I7" s="112"/>
      <c r="J7" s="112"/>
      <c r="K7" s="41"/>
      <c r="L7" s="41"/>
      <c r="M7" s="41"/>
      <c r="N7" s="41"/>
      <c r="O7" s="41"/>
      <c r="P7" s="41"/>
      <c r="Q7" s="41"/>
      <c r="R7" s="41"/>
      <c r="S7" s="41"/>
      <c r="T7" s="41"/>
    </row>
    <row r="8" spans="1:20" s="42" customFormat="1" x14ac:dyDescent="0.25">
      <c r="A8" s="45"/>
      <c r="B8" s="45"/>
      <c r="C8" s="41"/>
      <c r="D8" s="41"/>
      <c r="E8" s="41"/>
      <c r="F8" s="41"/>
      <c r="G8" s="41"/>
      <c r="H8" s="41"/>
      <c r="I8" s="41"/>
      <c r="J8" s="41"/>
      <c r="K8" s="41"/>
      <c r="L8" s="41"/>
      <c r="M8" s="41"/>
      <c r="N8" s="41"/>
      <c r="O8" s="41"/>
      <c r="P8" s="41"/>
      <c r="Q8" s="41"/>
      <c r="R8" s="41"/>
      <c r="S8" s="41"/>
      <c r="T8" s="41"/>
    </row>
    <row r="9" spans="1:20" ht="31.5" customHeight="1" x14ac:dyDescent="0.25">
      <c r="A9" s="46" t="s">
        <v>62</v>
      </c>
      <c r="B9" s="73" t="s">
        <v>46</v>
      </c>
      <c r="C9" s="47" t="s">
        <v>3</v>
      </c>
      <c r="D9" s="47" t="s">
        <v>48</v>
      </c>
      <c r="E9" s="47" t="s">
        <v>47</v>
      </c>
      <c r="F9" s="48" t="s">
        <v>4</v>
      </c>
      <c r="H9" s="49" t="s">
        <v>5</v>
      </c>
      <c r="J9" s="50" t="s">
        <v>6</v>
      </c>
    </row>
    <row r="10" spans="1:20" ht="20.399999999999999" customHeight="1" x14ac:dyDescent="0.25">
      <c r="A10" s="51" t="s">
        <v>7</v>
      </c>
      <c r="B10" s="74"/>
      <c r="C10" s="52"/>
      <c r="D10" s="52"/>
      <c r="E10" s="79"/>
      <c r="F10" s="11"/>
      <c r="H10" s="12"/>
      <c r="J10" s="8" t="s">
        <v>50</v>
      </c>
    </row>
    <row r="11" spans="1:20" x14ac:dyDescent="0.25">
      <c r="A11" s="1" t="s">
        <v>8</v>
      </c>
      <c r="B11" s="75"/>
      <c r="C11" s="15"/>
      <c r="D11" s="21"/>
      <c r="E11" s="80"/>
      <c r="F11" s="27">
        <f>C11*D11*E11</f>
        <v>0</v>
      </c>
      <c r="H11" s="2"/>
      <c r="J11" s="5"/>
    </row>
    <row r="12" spans="1:20" x14ac:dyDescent="0.25">
      <c r="A12" s="1" t="s">
        <v>9</v>
      </c>
      <c r="B12" s="75"/>
      <c r="C12" s="15"/>
      <c r="D12" s="21"/>
      <c r="E12" s="80"/>
      <c r="F12" s="27">
        <f t="shared" ref="F12:F16" si="0">C12*D12*E12</f>
        <v>0</v>
      </c>
      <c r="H12" s="2"/>
      <c r="J12" s="5"/>
    </row>
    <row r="13" spans="1:20" x14ac:dyDescent="0.25">
      <c r="A13" s="1" t="s">
        <v>10</v>
      </c>
      <c r="B13" s="75"/>
      <c r="C13" s="15"/>
      <c r="D13" s="21"/>
      <c r="E13" s="80"/>
      <c r="F13" s="27">
        <f t="shared" si="0"/>
        <v>0</v>
      </c>
      <c r="G13" s="53"/>
      <c r="H13" s="2"/>
      <c r="I13" s="53"/>
      <c r="J13" s="5"/>
      <c r="K13" s="53"/>
      <c r="L13" s="53"/>
      <c r="M13" s="53"/>
      <c r="N13" s="53"/>
      <c r="O13" s="53"/>
      <c r="P13" s="53"/>
      <c r="Q13" s="53"/>
      <c r="R13" s="53"/>
    </row>
    <row r="14" spans="1:20" x14ac:dyDescent="0.25">
      <c r="A14" s="1" t="s">
        <v>11</v>
      </c>
      <c r="B14" s="75"/>
      <c r="C14" s="15"/>
      <c r="D14" s="21"/>
      <c r="E14" s="80"/>
      <c r="F14" s="27">
        <f t="shared" si="0"/>
        <v>0</v>
      </c>
      <c r="G14" s="53"/>
      <c r="H14" s="2"/>
      <c r="I14" s="53"/>
      <c r="J14" s="5"/>
      <c r="K14" s="53"/>
      <c r="L14" s="53"/>
      <c r="M14" s="53"/>
      <c r="N14" s="53"/>
      <c r="O14" s="53"/>
      <c r="P14" s="53"/>
      <c r="Q14" s="53"/>
      <c r="R14" s="53"/>
    </row>
    <row r="15" spans="1:20" x14ac:dyDescent="0.25">
      <c r="A15" s="1" t="s">
        <v>12</v>
      </c>
      <c r="B15" s="75"/>
      <c r="C15" s="15"/>
      <c r="D15" s="21"/>
      <c r="E15" s="80"/>
      <c r="F15" s="27">
        <f t="shared" si="0"/>
        <v>0</v>
      </c>
      <c r="G15" s="53"/>
      <c r="H15" s="2"/>
      <c r="I15" s="53"/>
      <c r="J15" s="5"/>
      <c r="K15" s="53"/>
      <c r="L15" s="53"/>
      <c r="M15" s="53"/>
      <c r="N15" s="53"/>
      <c r="O15" s="53"/>
      <c r="P15" s="53"/>
      <c r="Q15" s="53"/>
      <c r="R15" s="53"/>
    </row>
    <row r="16" spans="1:20" ht="13.8" thickBot="1" x14ac:dyDescent="0.3">
      <c r="A16" s="1" t="s">
        <v>13</v>
      </c>
      <c r="B16" s="75"/>
      <c r="C16" s="15"/>
      <c r="D16" s="21"/>
      <c r="E16" s="80"/>
      <c r="F16" s="27">
        <f t="shared" si="0"/>
        <v>0</v>
      </c>
      <c r="G16" s="53"/>
      <c r="H16" s="2"/>
      <c r="I16" s="53"/>
      <c r="J16" s="7"/>
      <c r="K16" s="53"/>
      <c r="L16" s="53"/>
      <c r="M16" s="53"/>
      <c r="N16" s="53"/>
      <c r="O16" s="53"/>
      <c r="P16" s="53"/>
      <c r="Q16" s="53"/>
      <c r="R16" s="53"/>
    </row>
    <row r="17" spans="1:18" ht="13.8" thickBot="1" x14ac:dyDescent="0.3">
      <c r="A17" s="54" t="s">
        <v>14</v>
      </c>
      <c r="B17" s="76"/>
      <c r="C17" s="16"/>
      <c r="D17" s="22"/>
      <c r="E17" s="81"/>
      <c r="F17" s="28">
        <f>SUM(F11:F16)</f>
        <v>0</v>
      </c>
      <c r="G17" s="53"/>
      <c r="H17" s="10" t="str">
        <f>IF($F$66&gt;0,F17/$F$66," ")</f>
        <v xml:space="preserve"> </v>
      </c>
      <c r="I17" s="53"/>
      <c r="J17" s="55"/>
      <c r="K17" s="53"/>
      <c r="L17" s="53"/>
      <c r="M17" s="53"/>
      <c r="N17" s="53"/>
      <c r="O17" s="53"/>
      <c r="P17" s="53"/>
      <c r="Q17" s="53"/>
      <c r="R17" s="53"/>
    </row>
    <row r="18" spans="1:18" ht="21" customHeight="1" x14ac:dyDescent="0.25">
      <c r="A18" s="51" t="s">
        <v>15</v>
      </c>
      <c r="B18" s="74"/>
      <c r="C18" s="18"/>
      <c r="D18" s="24"/>
      <c r="E18" s="82"/>
      <c r="F18" s="29"/>
      <c r="G18" s="53"/>
      <c r="H18" s="12"/>
      <c r="I18" s="53"/>
      <c r="J18" s="8" t="s">
        <v>51</v>
      </c>
      <c r="K18" s="53"/>
      <c r="L18" s="53"/>
      <c r="M18" s="53"/>
      <c r="N18" s="53"/>
      <c r="O18" s="53"/>
      <c r="P18" s="53"/>
      <c r="Q18" s="53"/>
      <c r="R18" s="53"/>
    </row>
    <row r="19" spans="1:18" x14ac:dyDescent="0.25">
      <c r="A19" s="1"/>
      <c r="B19" s="75"/>
      <c r="C19" s="15"/>
      <c r="D19" s="21"/>
      <c r="E19" s="83"/>
      <c r="F19" s="27">
        <f t="shared" ref="F19:F21" si="1">C19*D19*E19</f>
        <v>0</v>
      </c>
      <c r="G19" s="53"/>
      <c r="H19" s="2"/>
      <c r="I19" s="53"/>
      <c r="J19" s="5"/>
      <c r="K19" s="53"/>
      <c r="L19" s="53"/>
      <c r="M19" s="53"/>
      <c r="N19" s="53"/>
      <c r="O19" s="53"/>
      <c r="P19" s="53"/>
      <c r="Q19" s="53"/>
      <c r="R19" s="53"/>
    </row>
    <row r="20" spans="1:18" x14ac:dyDescent="0.25">
      <c r="A20" s="1"/>
      <c r="B20" s="75"/>
      <c r="C20" s="15"/>
      <c r="D20" s="21"/>
      <c r="E20" s="83"/>
      <c r="F20" s="27">
        <f t="shared" si="1"/>
        <v>0</v>
      </c>
      <c r="G20" s="53"/>
      <c r="H20" s="2"/>
      <c r="I20" s="53"/>
      <c r="J20" s="5"/>
      <c r="K20" s="53"/>
      <c r="L20" s="53"/>
      <c r="M20" s="53"/>
      <c r="N20" s="53"/>
      <c r="O20" s="53"/>
      <c r="P20" s="53"/>
      <c r="Q20" s="53"/>
      <c r="R20" s="53"/>
    </row>
    <row r="21" spans="1:18" x14ac:dyDescent="0.25">
      <c r="A21" s="1"/>
      <c r="B21" s="75"/>
      <c r="C21" s="15"/>
      <c r="D21" s="21"/>
      <c r="E21" s="83"/>
      <c r="F21" s="27">
        <f t="shared" si="1"/>
        <v>0</v>
      </c>
      <c r="G21" s="53"/>
      <c r="H21" s="2"/>
      <c r="I21" s="53"/>
      <c r="J21" s="5"/>
      <c r="K21" s="53"/>
      <c r="L21" s="53"/>
      <c r="M21" s="53"/>
      <c r="N21" s="53"/>
      <c r="O21" s="53"/>
      <c r="P21" s="53"/>
      <c r="Q21" s="53"/>
      <c r="R21" s="53"/>
    </row>
    <row r="22" spans="1:18" x14ac:dyDescent="0.25">
      <c r="A22" s="54" t="s">
        <v>14</v>
      </c>
      <c r="B22" s="76"/>
      <c r="C22" s="16"/>
      <c r="D22" s="22"/>
      <c r="E22" s="84"/>
      <c r="F22" s="36">
        <f>SUM(F19:F21)</f>
        <v>0</v>
      </c>
      <c r="G22" s="53"/>
      <c r="H22" s="10" t="str">
        <f>IF($F$66&gt;0,F22/$F$66," ")</f>
        <v xml:space="preserve"> </v>
      </c>
      <c r="I22" s="53"/>
      <c r="J22" s="55"/>
      <c r="K22" s="53"/>
      <c r="L22" s="53"/>
      <c r="M22" s="53"/>
      <c r="N22" s="53"/>
      <c r="O22" s="53"/>
      <c r="P22" s="53"/>
      <c r="Q22" s="53"/>
      <c r="R22" s="53"/>
    </row>
    <row r="23" spans="1:18" x14ac:dyDescent="0.25">
      <c r="A23" s="56" t="s">
        <v>16</v>
      </c>
      <c r="B23" s="74"/>
      <c r="C23" s="57"/>
      <c r="D23" s="24"/>
      <c r="E23" s="82"/>
      <c r="F23" s="29"/>
      <c r="G23" s="53"/>
      <c r="H23" s="12"/>
      <c r="I23" s="53"/>
      <c r="J23" s="9"/>
      <c r="K23" s="53"/>
      <c r="L23" s="53"/>
      <c r="M23" s="53"/>
      <c r="N23" s="53"/>
      <c r="O23" s="53"/>
      <c r="P23" s="53"/>
      <c r="Q23" s="53"/>
      <c r="R23" s="53"/>
    </row>
    <row r="24" spans="1:18" ht="39.6" x14ac:dyDescent="0.25">
      <c r="A24" s="1" t="s">
        <v>64</v>
      </c>
      <c r="B24" s="1"/>
      <c r="C24" s="1"/>
      <c r="D24" s="1"/>
      <c r="E24" s="1"/>
      <c r="F24" s="27">
        <f t="shared" ref="F24:F30" si="2">C24*D24*E24</f>
        <v>0</v>
      </c>
      <c r="G24" s="1"/>
      <c r="H24" s="2"/>
      <c r="I24" s="1"/>
      <c r="J24" s="1"/>
      <c r="K24" s="53"/>
      <c r="L24" s="53"/>
      <c r="M24" s="53"/>
      <c r="N24" s="53"/>
      <c r="O24" s="53"/>
      <c r="P24" s="53"/>
      <c r="Q24" s="53"/>
      <c r="R24" s="53"/>
    </row>
    <row r="25" spans="1:18" x14ac:dyDescent="0.25">
      <c r="A25" s="1" t="s">
        <v>17</v>
      </c>
      <c r="B25" s="75"/>
      <c r="C25" s="15"/>
      <c r="D25" s="21"/>
      <c r="E25" s="83"/>
      <c r="F25" s="27">
        <f t="shared" si="2"/>
        <v>0</v>
      </c>
      <c r="G25" s="53"/>
      <c r="H25" s="2"/>
      <c r="I25" s="53"/>
      <c r="J25" s="5"/>
      <c r="K25" s="53"/>
      <c r="L25" s="53"/>
      <c r="M25" s="53"/>
      <c r="N25" s="53"/>
      <c r="O25" s="53"/>
      <c r="P25" s="53"/>
      <c r="Q25" s="53"/>
      <c r="R25" s="53"/>
    </row>
    <row r="26" spans="1:18" x14ac:dyDescent="0.25">
      <c r="A26" s="1" t="s">
        <v>18</v>
      </c>
      <c r="B26" s="75"/>
      <c r="C26" s="15"/>
      <c r="D26" s="21"/>
      <c r="E26" s="83"/>
      <c r="F26" s="27">
        <f t="shared" si="2"/>
        <v>0</v>
      </c>
      <c r="G26" s="53"/>
      <c r="H26" s="2"/>
      <c r="I26" s="53"/>
      <c r="J26" s="5"/>
      <c r="K26" s="53"/>
      <c r="L26" s="53"/>
      <c r="M26" s="53"/>
      <c r="N26" s="53"/>
      <c r="O26" s="53"/>
      <c r="P26" s="53"/>
      <c r="Q26" s="53"/>
      <c r="R26" s="53"/>
    </row>
    <row r="27" spans="1:18" x14ac:dyDescent="0.25">
      <c r="A27" s="1" t="s">
        <v>19</v>
      </c>
      <c r="B27" s="75"/>
      <c r="C27" s="15"/>
      <c r="D27" s="21"/>
      <c r="E27" s="83"/>
      <c r="F27" s="27">
        <f t="shared" si="2"/>
        <v>0</v>
      </c>
      <c r="G27" s="53"/>
      <c r="H27" s="2"/>
      <c r="I27" s="53"/>
      <c r="J27" s="5"/>
      <c r="K27" s="53"/>
      <c r="L27" s="53"/>
      <c r="M27" s="53"/>
      <c r="N27" s="53"/>
      <c r="O27" s="53"/>
      <c r="P27" s="53"/>
      <c r="Q27" s="53"/>
      <c r="R27" s="53"/>
    </row>
    <row r="28" spans="1:18" x14ac:dyDescent="0.25">
      <c r="A28" s="1" t="s">
        <v>20</v>
      </c>
      <c r="B28" s="75"/>
      <c r="C28" s="15"/>
      <c r="D28" s="21"/>
      <c r="E28" s="83"/>
      <c r="F28" s="27">
        <f t="shared" si="2"/>
        <v>0</v>
      </c>
      <c r="G28" s="53"/>
      <c r="H28" s="2"/>
      <c r="I28" s="53"/>
      <c r="J28" s="5"/>
      <c r="K28" s="53"/>
      <c r="L28" s="53"/>
      <c r="M28" s="53"/>
      <c r="N28" s="53"/>
      <c r="O28" s="53"/>
      <c r="P28" s="53"/>
      <c r="Q28" s="53"/>
      <c r="R28" s="53"/>
    </row>
    <row r="29" spans="1:18" x14ac:dyDescent="0.25">
      <c r="A29" s="1" t="s">
        <v>21</v>
      </c>
      <c r="B29" s="75"/>
      <c r="C29" s="15"/>
      <c r="D29" s="21"/>
      <c r="E29" s="83"/>
      <c r="F29" s="27">
        <f t="shared" si="2"/>
        <v>0</v>
      </c>
      <c r="G29" s="53"/>
      <c r="H29" s="2"/>
      <c r="I29" s="53"/>
      <c r="J29" s="5"/>
      <c r="K29" s="53"/>
      <c r="L29" s="53"/>
      <c r="M29" s="53"/>
      <c r="N29" s="53"/>
      <c r="O29" s="53"/>
      <c r="P29" s="53"/>
      <c r="Q29" s="53"/>
      <c r="R29" s="53"/>
    </row>
    <row r="30" spans="1:18" x14ac:dyDescent="0.25">
      <c r="A30" s="1" t="s">
        <v>22</v>
      </c>
      <c r="B30" s="75"/>
      <c r="C30" s="15"/>
      <c r="D30" s="21"/>
      <c r="E30" s="83"/>
      <c r="F30" s="27">
        <f t="shared" si="2"/>
        <v>0</v>
      </c>
      <c r="G30" s="53"/>
      <c r="H30" s="2"/>
      <c r="I30" s="53"/>
      <c r="J30" s="5"/>
      <c r="K30" s="53"/>
      <c r="L30" s="53"/>
      <c r="M30" s="53"/>
      <c r="N30" s="53"/>
      <c r="O30" s="53"/>
      <c r="P30" s="53"/>
      <c r="Q30" s="53"/>
      <c r="R30" s="53"/>
    </row>
    <row r="31" spans="1:18" x14ac:dyDescent="0.25">
      <c r="A31" s="54" t="s">
        <v>14</v>
      </c>
      <c r="B31" s="76"/>
      <c r="C31" s="16"/>
      <c r="D31" s="22"/>
      <c r="E31" s="84"/>
      <c r="F31" s="36">
        <f>SUM(F25:F30)</f>
        <v>0</v>
      </c>
      <c r="G31" s="53"/>
      <c r="H31" s="10" t="str">
        <f>IF($F$66&gt;0,F31/$F$66," ")</f>
        <v xml:space="preserve"> </v>
      </c>
      <c r="I31" s="53"/>
      <c r="J31" s="55"/>
      <c r="K31" s="53"/>
      <c r="L31" s="53"/>
      <c r="M31" s="53"/>
      <c r="N31" s="53"/>
      <c r="O31" s="53"/>
      <c r="P31" s="53"/>
      <c r="Q31" s="53"/>
      <c r="R31" s="53"/>
    </row>
    <row r="32" spans="1:18" ht="39.6" x14ac:dyDescent="0.25">
      <c r="A32" s="51" t="s">
        <v>23</v>
      </c>
      <c r="B32" s="74"/>
      <c r="C32" s="18"/>
      <c r="D32" s="24"/>
      <c r="E32" s="82"/>
      <c r="F32" s="29"/>
      <c r="G32" s="53"/>
      <c r="H32" s="12"/>
      <c r="I32" s="53"/>
      <c r="J32" s="9" t="s">
        <v>24</v>
      </c>
      <c r="K32" s="53"/>
      <c r="L32" s="53"/>
      <c r="M32" s="53"/>
      <c r="N32" s="53"/>
      <c r="O32" s="53"/>
      <c r="P32" s="53"/>
      <c r="Q32" s="53"/>
      <c r="R32" s="53"/>
    </row>
    <row r="33" spans="1:18" x14ac:dyDescent="0.25">
      <c r="A33" s="4" t="s">
        <v>38</v>
      </c>
      <c r="B33" s="77"/>
      <c r="C33" s="17"/>
      <c r="D33" s="23"/>
      <c r="E33" s="85"/>
      <c r="F33" s="31"/>
      <c r="G33" s="53"/>
      <c r="H33" s="13"/>
      <c r="I33" s="53"/>
      <c r="J33" s="6"/>
      <c r="K33" s="53"/>
      <c r="L33" s="53"/>
      <c r="M33" s="53"/>
      <c r="N33" s="53"/>
      <c r="O33" s="53"/>
      <c r="P33" s="53"/>
      <c r="Q33" s="53"/>
      <c r="R33" s="53"/>
    </row>
    <row r="34" spans="1:18" x14ac:dyDescent="0.25">
      <c r="A34" s="1"/>
      <c r="B34" s="75"/>
      <c r="C34" s="15"/>
      <c r="D34" s="21"/>
      <c r="E34" s="83"/>
      <c r="F34" s="27">
        <f t="shared" ref="F34:F47" si="3">C34*D34*E34</f>
        <v>0</v>
      </c>
      <c r="G34" s="53"/>
      <c r="H34" s="2"/>
      <c r="I34" s="53"/>
      <c r="J34" s="5"/>
      <c r="K34" s="53"/>
      <c r="L34" s="53"/>
      <c r="M34" s="53"/>
      <c r="N34" s="53"/>
      <c r="O34" s="53"/>
      <c r="P34" s="53"/>
      <c r="Q34" s="53"/>
      <c r="R34" s="53"/>
    </row>
    <row r="35" spans="1:18" x14ac:dyDescent="0.25">
      <c r="A35" s="1"/>
      <c r="B35" s="75"/>
      <c r="C35" s="15"/>
      <c r="D35" s="21"/>
      <c r="E35" s="83"/>
      <c r="F35" s="27">
        <f>C35*D35*E35</f>
        <v>0</v>
      </c>
      <c r="G35" s="53"/>
      <c r="H35" s="2"/>
      <c r="I35" s="53"/>
      <c r="J35" s="5"/>
      <c r="K35" s="53"/>
      <c r="L35" s="53"/>
      <c r="M35" s="53"/>
      <c r="N35" s="53"/>
      <c r="O35" s="53"/>
      <c r="P35" s="53"/>
      <c r="Q35" s="53"/>
      <c r="R35" s="53"/>
    </row>
    <row r="36" spans="1:18" x14ac:dyDescent="0.25">
      <c r="A36" s="1"/>
      <c r="B36" s="75"/>
      <c r="C36" s="15"/>
      <c r="D36" s="21"/>
      <c r="E36" s="83"/>
      <c r="F36" s="27">
        <f t="shared" si="3"/>
        <v>0</v>
      </c>
      <c r="G36" s="53"/>
      <c r="H36" s="2"/>
      <c r="I36" s="53"/>
      <c r="J36" s="5"/>
      <c r="K36" s="53"/>
      <c r="L36" s="53"/>
      <c r="M36" s="53"/>
      <c r="N36" s="53"/>
      <c r="O36" s="53"/>
      <c r="P36" s="53"/>
      <c r="Q36" s="53"/>
      <c r="R36" s="53"/>
    </row>
    <row r="37" spans="1:18" x14ac:dyDescent="0.25">
      <c r="A37" s="4" t="s">
        <v>39</v>
      </c>
      <c r="B37" s="77"/>
      <c r="C37" s="17"/>
      <c r="D37" s="23"/>
      <c r="E37" s="85"/>
      <c r="F37" s="31"/>
      <c r="G37" s="53"/>
      <c r="H37" s="13"/>
      <c r="I37" s="53"/>
      <c r="J37" s="6"/>
      <c r="K37" s="53"/>
      <c r="L37" s="53"/>
      <c r="M37" s="53"/>
      <c r="N37" s="53"/>
      <c r="O37" s="53"/>
      <c r="P37" s="53"/>
      <c r="Q37" s="53"/>
      <c r="R37" s="53"/>
    </row>
    <row r="38" spans="1:18" x14ac:dyDescent="0.25">
      <c r="A38" s="1"/>
      <c r="B38" s="75"/>
      <c r="C38" s="15"/>
      <c r="D38" s="21"/>
      <c r="E38" s="83"/>
      <c r="F38" s="27">
        <f t="shared" si="3"/>
        <v>0</v>
      </c>
      <c r="G38" s="53"/>
      <c r="H38" s="2"/>
      <c r="I38" s="53"/>
      <c r="J38" s="5"/>
      <c r="K38" s="53"/>
      <c r="L38" s="53"/>
      <c r="M38" s="53"/>
      <c r="N38" s="53"/>
      <c r="O38" s="53"/>
      <c r="P38" s="53"/>
      <c r="Q38" s="53"/>
      <c r="R38" s="53"/>
    </row>
    <row r="39" spans="1:18" x14ac:dyDescent="0.25">
      <c r="A39" s="1"/>
      <c r="B39" s="75"/>
      <c r="C39" s="15"/>
      <c r="D39" s="21"/>
      <c r="E39" s="83"/>
      <c r="F39" s="27">
        <f t="shared" si="3"/>
        <v>0</v>
      </c>
      <c r="G39" s="53"/>
      <c r="H39" s="2"/>
      <c r="I39" s="53"/>
      <c r="J39" s="5"/>
      <c r="K39" s="53"/>
      <c r="L39" s="53"/>
      <c r="M39" s="53"/>
      <c r="N39" s="53"/>
      <c r="O39" s="53"/>
      <c r="P39" s="53"/>
      <c r="Q39" s="53"/>
      <c r="R39" s="53"/>
    </row>
    <row r="40" spans="1:18" x14ac:dyDescent="0.25">
      <c r="A40" s="1"/>
      <c r="B40" s="75"/>
      <c r="C40" s="15"/>
      <c r="D40" s="21"/>
      <c r="E40" s="83"/>
      <c r="F40" s="27">
        <f t="shared" si="3"/>
        <v>0</v>
      </c>
      <c r="G40" s="53"/>
      <c r="H40" s="2"/>
      <c r="I40" s="53"/>
      <c r="J40" s="5"/>
      <c r="K40" s="53"/>
      <c r="L40" s="53"/>
      <c r="M40" s="53"/>
      <c r="N40" s="53"/>
      <c r="O40" s="53"/>
      <c r="P40" s="53"/>
      <c r="Q40" s="53"/>
      <c r="R40" s="53"/>
    </row>
    <row r="41" spans="1:18" x14ac:dyDescent="0.25">
      <c r="A41" s="4" t="s">
        <v>40</v>
      </c>
      <c r="B41" s="77"/>
      <c r="C41" s="17"/>
      <c r="D41" s="23"/>
      <c r="E41" s="85"/>
      <c r="F41" s="31"/>
      <c r="G41" s="53"/>
      <c r="H41" s="13"/>
      <c r="I41" s="53"/>
      <c r="J41" s="6"/>
      <c r="K41" s="53"/>
      <c r="L41" s="53"/>
      <c r="M41" s="53"/>
      <c r="N41" s="53"/>
      <c r="O41" s="53"/>
      <c r="P41" s="53"/>
      <c r="Q41" s="53"/>
      <c r="R41" s="53"/>
    </row>
    <row r="42" spans="1:18" x14ac:dyDescent="0.25">
      <c r="A42" s="1"/>
      <c r="B42" s="75"/>
      <c r="C42" s="15"/>
      <c r="D42" s="21"/>
      <c r="E42" s="83"/>
      <c r="F42" s="27">
        <f t="shared" si="3"/>
        <v>0</v>
      </c>
      <c r="G42" s="53"/>
      <c r="H42" s="2"/>
      <c r="I42" s="53"/>
      <c r="J42" s="5"/>
      <c r="K42" s="53"/>
      <c r="L42" s="53"/>
      <c r="M42" s="53"/>
      <c r="N42" s="53"/>
      <c r="O42" s="53"/>
      <c r="P42" s="53"/>
      <c r="Q42" s="53"/>
      <c r="R42" s="53"/>
    </row>
    <row r="43" spans="1:18" x14ac:dyDescent="0.25">
      <c r="A43" s="1"/>
      <c r="B43" s="75"/>
      <c r="C43" s="15"/>
      <c r="D43" s="21"/>
      <c r="E43" s="83"/>
      <c r="F43" s="27">
        <f t="shared" si="3"/>
        <v>0</v>
      </c>
      <c r="G43" s="53"/>
      <c r="H43" s="2"/>
      <c r="I43" s="53"/>
      <c r="J43" s="5"/>
      <c r="K43" s="53"/>
      <c r="L43" s="53"/>
      <c r="M43" s="53"/>
      <c r="N43" s="53"/>
      <c r="O43" s="53"/>
      <c r="P43" s="53"/>
      <c r="Q43" s="53"/>
      <c r="R43" s="53"/>
    </row>
    <row r="44" spans="1:18" x14ac:dyDescent="0.25">
      <c r="A44" s="1"/>
      <c r="B44" s="75"/>
      <c r="C44" s="15"/>
      <c r="D44" s="21"/>
      <c r="E44" s="83"/>
      <c r="F44" s="27">
        <f t="shared" si="3"/>
        <v>0</v>
      </c>
      <c r="G44" s="53"/>
      <c r="H44" s="2"/>
      <c r="I44" s="53"/>
      <c r="J44" s="5"/>
      <c r="K44" s="53"/>
      <c r="L44" s="53"/>
      <c r="M44" s="53"/>
      <c r="N44" s="53"/>
      <c r="O44" s="53"/>
      <c r="P44" s="53"/>
      <c r="Q44" s="53"/>
      <c r="R44" s="53"/>
    </row>
    <row r="45" spans="1:18" ht="26.4" x14ac:dyDescent="0.25">
      <c r="A45" s="4" t="s">
        <v>41</v>
      </c>
      <c r="B45" s="77"/>
      <c r="C45" s="17"/>
      <c r="D45" s="23"/>
      <c r="E45" s="85"/>
      <c r="F45" s="31"/>
      <c r="G45" s="53"/>
      <c r="H45" s="13"/>
      <c r="I45" s="53"/>
      <c r="J45" s="6"/>
      <c r="K45" s="53"/>
      <c r="L45" s="53"/>
      <c r="M45" s="53"/>
      <c r="N45" s="53"/>
      <c r="O45" s="53"/>
      <c r="P45" s="53"/>
      <c r="Q45" s="53"/>
      <c r="R45" s="53"/>
    </row>
    <row r="46" spans="1:18" x14ac:dyDescent="0.25">
      <c r="A46" s="1"/>
      <c r="B46" s="75"/>
      <c r="C46" s="15"/>
      <c r="D46" s="21"/>
      <c r="E46" s="83"/>
      <c r="F46" s="27">
        <f t="shared" si="3"/>
        <v>0</v>
      </c>
      <c r="G46" s="53"/>
      <c r="H46" s="2"/>
      <c r="I46" s="53"/>
      <c r="J46" s="5"/>
      <c r="K46" s="53"/>
      <c r="L46" s="53"/>
      <c r="M46" s="53"/>
      <c r="N46" s="53"/>
      <c r="O46" s="53"/>
      <c r="P46" s="53"/>
      <c r="Q46" s="53"/>
      <c r="R46" s="53"/>
    </row>
    <row r="47" spans="1:18" x14ac:dyDescent="0.25">
      <c r="A47" s="1"/>
      <c r="B47" s="75"/>
      <c r="C47" s="15"/>
      <c r="D47" s="21"/>
      <c r="E47" s="83"/>
      <c r="F47" s="27">
        <f t="shared" si="3"/>
        <v>0</v>
      </c>
      <c r="G47" s="53"/>
      <c r="H47" s="2"/>
      <c r="I47" s="53"/>
      <c r="J47" s="5"/>
      <c r="K47" s="53"/>
      <c r="L47" s="53"/>
      <c r="M47" s="53"/>
      <c r="N47" s="53"/>
      <c r="O47" s="53"/>
      <c r="P47" s="53"/>
      <c r="Q47" s="53"/>
      <c r="R47" s="53"/>
    </row>
    <row r="48" spans="1:18" x14ac:dyDescent="0.25">
      <c r="A48" s="54" t="s">
        <v>14</v>
      </c>
      <c r="B48" s="76"/>
      <c r="C48" s="16"/>
      <c r="D48" s="22"/>
      <c r="E48" s="84"/>
      <c r="F48" s="36">
        <f>SUM(F33:F47)</f>
        <v>0</v>
      </c>
      <c r="G48" s="53"/>
      <c r="H48" s="10" t="str">
        <f>IF($F$66&gt;0,F48/$F$66," ")</f>
        <v xml:space="preserve"> </v>
      </c>
      <c r="I48" s="53"/>
      <c r="J48" s="55"/>
      <c r="K48" s="53"/>
      <c r="L48" s="53"/>
      <c r="M48" s="53"/>
      <c r="N48" s="53"/>
      <c r="O48" s="53"/>
      <c r="P48" s="53"/>
      <c r="Q48" s="53"/>
      <c r="R48" s="53"/>
    </row>
    <row r="49" spans="1:18" x14ac:dyDescent="0.25">
      <c r="A49" s="51" t="s">
        <v>25</v>
      </c>
      <c r="B49" s="74"/>
      <c r="C49" s="18"/>
      <c r="D49" s="24"/>
      <c r="E49" s="82"/>
      <c r="F49" s="29"/>
      <c r="G49" s="53"/>
      <c r="H49" s="12"/>
      <c r="I49" s="53"/>
      <c r="J49" s="9" t="s">
        <v>49</v>
      </c>
      <c r="K49" s="53"/>
      <c r="L49" s="53"/>
      <c r="M49" s="53"/>
      <c r="N49" s="53"/>
      <c r="O49" s="53"/>
      <c r="P49" s="53"/>
      <c r="Q49" s="53"/>
      <c r="R49" s="53"/>
    </row>
    <row r="50" spans="1:18" x14ac:dyDescent="0.25">
      <c r="A50" s="1" t="s">
        <v>26</v>
      </c>
      <c r="B50" s="75"/>
      <c r="C50" s="15"/>
      <c r="D50" s="21"/>
      <c r="E50" s="83"/>
      <c r="F50" s="27">
        <f t="shared" ref="F50:F52" si="4">C50*D50*E50</f>
        <v>0</v>
      </c>
      <c r="G50" s="53"/>
      <c r="H50" s="2"/>
      <c r="I50" s="53"/>
      <c r="J50" s="5"/>
      <c r="K50" s="53"/>
      <c r="L50" s="53"/>
      <c r="M50" s="53"/>
      <c r="N50" s="53"/>
      <c r="O50" s="53"/>
      <c r="P50" s="53"/>
      <c r="Q50" s="53"/>
      <c r="R50" s="53"/>
    </row>
    <row r="51" spans="1:18" x14ac:dyDescent="0.25">
      <c r="A51" s="1" t="s">
        <v>27</v>
      </c>
      <c r="B51" s="75"/>
      <c r="C51" s="15"/>
      <c r="D51" s="21"/>
      <c r="E51" s="83"/>
      <c r="F51" s="27">
        <f t="shared" si="4"/>
        <v>0</v>
      </c>
      <c r="G51" s="53"/>
      <c r="H51" s="2"/>
      <c r="I51" s="53"/>
      <c r="J51" s="5"/>
      <c r="K51" s="53"/>
      <c r="L51" s="53"/>
      <c r="M51" s="53"/>
      <c r="N51" s="53"/>
      <c r="O51" s="53"/>
      <c r="P51" s="53"/>
      <c r="Q51" s="53"/>
      <c r="R51" s="53"/>
    </row>
    <row r="52" spans="1:18" x14ac:dyDescent="0.25">
      <c r="A52" s="1" t="s">
        <v>22</v>
      </c>
      <c r="B52" s="75"/>
      <c r="C52" s="15"/>
      <c r="D52" s="21"/>
      <c r="E52" s="83"/>
      <c r="F52" s="27">
        <f t="shared" si="4"/>
        <v>0</v>
      </c>
      <c r="G52" s="53"/>
      <c r="H52" s="2"/>
      <c r="I52" s="53"/>
      <c r="J52" s="5"/>
      <c r="K52" s="53"/>
      <c r="L52" s="53"/>
      <c r="M52" s="53"/>
      <c r="N52" s="53"/>
      <c r="O52" s="53"/>
      <c r="P52" s="53"/>
      <c r="Q52" s="53"/>
      <c r="R52" s="53"/>
    </row>
    <row r="53" spans="1:18" ht="13.8" thickBot="1" x14ac:dyDescent="0.3">
      <c r="A53" s="54" t="s">
        <v>14</v>
      </c>
      <c r="B53" s="76"/>
      <c r="C53" s="16"/>
      <c r="D53" s="22"/>
      <c r="E53" s="84"/>
      <c r="F53" s="36">
        <f>SUM(F50:F52)</f>
        <v>0</v>
      </c>
      <c r="G53" s="53"/>
      <c r="H53" s="10" t="str">
        <f>IF($F$66&gt;0,F53/$F$66," ")</f>
        <v xml:space="preserve"> </v>
      </c>
      <c r="I53" s="53"/>
      <c r="J53" s="55"/>
      <c r="K53" s="53"/>
      <c r="L53" s="53"/>
      <c r="M53" s="53"/>
      <c r="N53" s="53"/>
      <c r="O53" s="53"/>
      <c r="P53" s="53"/>
      <c r="Q53" s="53"/>
      <c r="R53" s="53"/>
    </row>
    <row r="54" spans="1:18" ht="31.2" customHeight="1" x14ac:dyDescent="0.25">
      <c r="A54" s="51" t="s">
        <v>57</v>
      </c>
      <c r="B54" s="74"/>
      <c r="C54" s="18"/>
      <c r="D54" s="24"/>
      <c r="E54" s="82"/>
      <c r="F54" s="29"/>
      <c r="G54" s="53"/>
      <c r="H54" s="12"/>
      <c r="I54" s="53"/>
      <c r="J54" s="9" t="s">
        <v>52</v>
      </c>
      <c r="K54" s="53"/>
      <c r="L54" s="53"/>
      <c r="M54" s="53"/>
      <c r="N54" s="53"/>
      <c r="O54" s="53"/>
      <c r="P54" s="53"/>
      <c r="Q54" s="53"/>
      <c r="R54" s="53"/>
    </row>
    <row r="55" spans="1:18" x14ac:dyDescent="0.25">
      <c r="A55" s="1" t="s">
        <v>54</v>
      </c>
      <c r="B55" s="75" t="s">
        <v>60</v>
      </c>
      <c r="C55" s="15">
        <v>160</v>
      </c>
      <c r="D55" s="21"/>
      <c r="E55" s="83"/>
      <c r="F55" s="27">
        <f t="shared" ref="F55:F57" si="5">C55*D55*E55</f>
        <v>0</v>
      </c>
      <c r="G55" s="53"/>
      <c r="H55" s="2"/>
      <c r="I55" s="53"/>
      <c r="J55" s="86" t="s">
        <v>45</v>
      </c>
      <c r="K55" s="53"/>
      <c r="L55" s="53"/>
      <c r="M55" s="53"/>
      <c r="N55" s="53"/>
      <c r="O55" s="53"/>
      <c r="P55" s="53"/>
      <c r="Q55" s="53"/>
      <c r="R55" s="53"/>
    </row>
    <row r="56" spans="1:18" x14ac:dyDescent="0.25">
      <c r="A56" s="1"/>
      <c r="B56" s="75"/>
      <c r="C56" s="15"/>
      <c r="D56" s="21"/>
      <c r="E56" s="83"/>
      <c r="F56" s="27">
        <f t="shared" si="5"/>
        <v>0</v>
      </c>
      <c r="G56" s="53"/>
      <c r="H56" s="2"/>
      <c r="I56" s="53"/>
      <c r="J56" s="5"/>
      <c r="K56" s="53"/>
      <c r="L56" s="53"/>
      <c r="M56" s="53"/>
      <c r="N56" s="53"/>
      <c r="O56" s="53"/>
      <c r="P56" s="53"/>
      <c r="Q56" s="53"/>
      <c r="R56" s="53"/>
    </row>
    <row r="57" spans="1:18" x14ac:dyDescent="0.25">
      <c r="A57" s="1"/>
      <c r="B57" s="75"/>
      <c r="C57" s="15"/>
      <c r="D57" s="21"/>
      <c r="E57" s="83"/>
      <c r="F57" s="27">
        <f t="shared" si="5"/>
        <v>0</v>
      </c>
      <c r="G57" s="53"/>
      <c r="H57" s="2"/>
      <c r="I57" s="53"/>
      <c r="J57" s="5"/>
      <c r="K57" s="53"/>
      <c r="L57" s="53"/>
      <c r="M57" s="53"/>
      <c r="N57" s="53"/>
      <c r="O57" s="53"/>
      <c r="P57" s="53"/>
      <c r="Q57" s="53"/>
      <c r="R57" s="53"/>
    </row>
    <row r="58" spans="1:18" ht="39.6" x14ac:dyDescent="0.25">
      <c r="A58" s="51" t="s">
        <v>44</v>
      </c>
      <c r="B58" s="74"/>
      <c r="C58" s="51"/>
      <c r="D58" s="51"/>
      <c r="E58" s="51"/>
      <c r="F58" s="51"/>
      <c r="G58" s="53"/>
      <c r="H58" s="12"/>
      <c r="I58" s="53"/>
      <c r="J58" s="9" t="s">
        <v>53</v>
      </c>
      <c r="K58" s="53"/>
      <c r="L58" s="53"/>
      <c r="M58" s="53"/>
      <c r="N58" s="53"/>
      <c r="O58" s="53"/>
      <c r="P58" s="53"/>
      <c r="Q58" s="53"/>
      <c r="R58" s="53"/>
    </row>
    <row r="59" spans="1:18" ht="15.6" customHeight="1" x14ac:dyDescent="0.25">
      <c r="A59" s="1" t="s">
        <v>43</v>
      </c>
      <c r="B59" s="75" t="s">
        <v>59</v>
      </c>
      <c r="C59" s="15">
        <v>4000</v>
      </c>
      <c r="D59" s="21"/>
      <c r="E59" s="83"/>
      <c r="F59" s="27">
        <f t="shared" ref="F59:F60" si="6">C59*D59*E59</f>
        <v>0</v>
      </c>
      <c r="G59" s="53"/>
      <c r="H59" s="2"/>
      <c r="I59" s="53"/>
      <c r="J59" s="5"/>
      <c r="K59" s="53"/>
      <c r="L59" s="53"/>
      <c r="M59" s="53"/>
      <c r="N59" s="53"/>
      <c r="O59" s="53"/>
      <c r="P59" s="53"/>
      <c r="Q59" s="53"/>
      <c r="R59" s="53"/>
    </row>
    <row r="60" spans="1:18" ht="15.6" customHeight="1" x14ac:dyDescent="0.25">
      <c r="A60" s="1"/>
      <c r="B60" s="75"/>
      <c r="C60" s="15"/>
      <c r="D60" s="21"/>
      <c r="E60" s="83"/>
      <c r="F60" s="27">
        <f t="shared" si="6"/>
        <v>0</v>
      </c>
      <c r="G60" s="53"/>
      <c r="H60" s="2"/>
      <c r="I60" s="53"/>
      <c r="J60" s="5"/>
      <c r="K60" s="53"/>
      <c r="L60" s="53"/>
      <c r="M60" s="53"/>
      <c r="N60" s="53"/>
      <c r="O60" s="53"/>
      <c r="P60" s="53"/>
      <c r="Q60" s="53"/>
      <c r="R60" s="53"/>
    </row>
    <row r="61" spans="1:18" ht="28.8" customHeight="1" x14ac:dyDescent="0.25">
      <c r="A61" s="51" t="s">
        <v>56</v>
      </c>
      <c r="B61" s="51"/>
      <c r="C61" s="51"/>
      <c r="D61" s="51"/>
      <c r="E61" s="51"/>
      <c r="F61" s="51"/>
      <c r="G61" s="51"/>
      <c r="H61" s="51"/>
      <c r="I61" s="51"/>
      <c r="J61" s="87" t="s">
        <v>61</v>
      </c>
      <c r="K61" s="53"/>
      <c r="L61" s="53"/>
      <c r="M61" s="53"/>
      <c r="N61" s="53"/>
      <c r="O61" s="53"/>
      <c r="P61" s="53"/>
      <c r="Q61" s="53"/>
      <c r="R61" s="53"/>
    </row>
    <row r="62" spans="1:18" ht="15.6" customHeight="1" x14ac:dyDescent="0.25">
      <c r="A62" s="1"/>
      <c r="B62" s="75" t="s">
        <v>58</v>
      </c>
      <c r="C62" s="15">
        <v>250</v>
      </c>
      <c r="D62" s="21"/>
      <c r="E62" s="83"/>
      <c r="F62" s="27">
        <f t="shared" ref="F62" si="7">C62*D62*E62</f>
        <v>0</v>
      </c>
      <c r="G62" s="53"/>
      <c r="H62" s="2"/>
      <c r="I62" s="53"/>
      <c r="J62" s="5"/>
      <c r="K62" s="53"/>
      <c r="L62" s="53"/>
      <c r="M62" s="53"/>
      <c r="N62" s="53"/>
      <c r="O62" s="53"/>
      <c r="P62" s="53"/>
      <c r="Q62" s="53"/>
      <c r="R62" s="53"/>
    </row>
    <row r="63" spans="1:18" ht="15.6" customHeight="1" thickBot="1" x14ac:dyDescent="0.3">
      <c r="A63" s="1"/>
      <c r="B63" s="75"/>
      <c r="C63" s="15"/>
      <c r="D63" s="21"/>
      <c r="E63" s="83"/>
      <c r="F63" s="30">
        <f t="shared" ref="F63" si="8">C63*D63</f>
        <v>0</v>
      </c>
      <c r="G63" s="53"/>
      <c r="H63" s="2"/>
      <c r="I63" s="53"/>
      <c r="J63" s="5"/>
      <c r="K63" s="53"/>
      <c r="L63" s="53"/>
      <c r="M63" s="53"/>
      <c r="N63" s="53"/>
      <c r="O63" s="53"/>
      <c r="P63" s="53"/>
      <c r="Q63" s="53"/>
      <c r="R63" s="53"/>
    </row>
    <row r="64" spans="1:18" ht="13.8" thickBot="1" x14ac:dyDescent="0.3">
      <c r="A64" s="54" t="s">
        <v>14</v>
      </c>
      <c r="B64" s="76"/>
      <c r="C64" s="16"/>
      <c r="D64" s="22"/>
      <c r="E64" s="84"/>
      <c r="F64" s="36">
        <f>SUM(F55:F63)</f>
        <v>0</v>
      </c>
      <c r="G64" s="53"/>
      <c r="H64" s="10" t="str">
        <f>IF($F$66&gt;0,F64/$F$66," ")</f>
        <v xml:space="preserve"> </v>
      </c>
      <c r="I64" s="53"/>
      <c r="J64" s="55"/>
      <c r="K64" s="53"/>
      <c r="L64" s="53"/>
      <c r="M64" s="53"/>
      <c r="N64" s="53"/>
      <c r="O64" s="53"/>
      <c r="P64" s="53"/>
      <c r="Q64" s="53"/>
      <c r="R64" s="53"/>
    </row>
    <row r="65" spans="1:18" ht="23.4" customHeight="1" thickBot="1" x14ac:dyDescent="0.3">
      <c r="A65" s="58"/>
      <c r="B65" s="78"/>
      <c r="C65" s="19"/>
      <c r="D65" s="25"/>
      <c r="E65" s="25"/>
      <c r="F65" s="19"/>
      <c r="G65" s="53"/>
      <c r="H65" s="3"/>
      <c r="I65" s="53"/>
      <c r="J65" s="53"/>
      <c r="K65" s="53"/>
      <c r="L65" s="53"/>
      <c r="M65" s="53"/>
      <c r="N65" s="53"/>
      <c r="O65" s="53"/>
      <c r="P65" s="53"/>
      <c r="Q65" s="53"/>
      <c r="R65" s="53"/>
    </row>
    <row r="66" spans="1:18" s="62" customFormat="1" ht="21" customHeight="1" x14ac:dyDescent="0.25">
      <c r="A66" s="59" t="s">
        <v>28</v>
      </c>
      <c r="B66" s="59"/>
      <c r="C66" s="20">
        <f>SUM(C17,C22,C31,C48,C53)</f>
        <v>0</v>
      </c>
      <c r="D66" s="26">
        <f>SUM(D17,D22,D31,D48,D53)</f>
        <v>0</v>
      </c>
      <c r="E66" s="26"/>
      <c r="F66" s="20">
        <f>SUM(F17,F22,F31,F48,F53,F64)</f>
        <v>0</v>
      </c>
      <c r="G66" s="60"/>
      <c r="H66" s="14" t="str">
        <f>IF($F$66&gt;0,F66/$F$66," ")</f>
        <v xml:space="preserve"> </v>
      </c>
      <c r="I66" s="60"/>
      <c r="J66" s="61"/>
      <c r="K66" s="60"/>
      <c r="L66" s="60"/>
      <c r="M66" s="60"/>
      <c r="N66" s="60"/>
      <c r="O66" s="60"/>
      <c r="P66" s="60"/>
      <c r="Q66" s="60"/>
      <c r="R66" s="60"/>
    </row>
    <row r="67" spans="1:18" ht="14.4" thickTop="1" thickBot="1" x14ac:dyDescent="0.3">
      <c r="A67" s="58"/>
      <c r="B67" s="78"/>
      <c r="C67" s="63"/>
      <c r="D67" s="63"/>
      <c r="E67" s="63"/>
      <c r="F67" s="63"/>
      <c r="G67" s="53"/>
      <c r="I67" s="53"/>
      <c r="J67" s="53"/>
      <c r="K67" s="53"/>
      <c r="L67" s="53"/>
      <c r="M67" s="53"/>
      <c r="N67" s="53"/>
      <c r="O67" s="53"/>
      <c r="P67" s="53"/>
      <c r="Q67" s="53"/>
      <c r="R67" s="53"/>
    </row>
    <row r="68" spans="1:18" ht="31.5" customHeight="1" thickTop="1" thickBot="1" x14ac:dyDescent="0.3">
      <c r="A68" s="106" t="s">
        <v>29</v>
      </c>
      <c r="B68" s="107"/>
      <c r="C68" s="97" t="s">
        <v>30</v>
      </c>
      <c r="D68" s="64" t="s">
        <v>31</v>
      </c>
      <c r="E68" s="94"/>
      <c r="F68" s="65" t="s">
        <v>32</v>
      </c>
      <c r="G68" s="53"/>
      <c r="H68" s="50" t="s">
        <v>33</v>
      </c>
      <c r="I68" s="53"/>
      <c r="J68" s="53"/>
      <c r="K68" s="53"/>
      <c r="L68" s="53"/>
      <c r="M68" s="53"/>
      <c r="N68" s="53"/>
      <c r="O68" s="53"/>
      <c r="P68" s="53"/>
    </row>
    <row r="69" spans="1:18" ht="16.2" thickTop="1" x14ac:dyDescent="0.3">
      <c r="A69" s="108" t="s">
        <v>7</v>
      </c>
      <c r="B69" s="109"/>
      <c r="C69" s="98">
        <f>F17</f>
        <v>0</v>
      </c>
      <c r="D69" s="32" t="e">
        <f t="shared" ref="D69:D75" si="9">C69/$C$75</f>
        <v>#DIV/0!</v>
      </c>
      <c r="E69" s="95"/>
      <c r="F69" s="1"/>
      <c r="G69" s="1"/>
      <c r="H69" s="66"/>
      <c r="I69" s="53"/>
      <c r="J69" s="53"/>
      <c r="K69" s="53"/>
      <c r="L69" s="53"/>
      <c r="M69" s="53"/>
      <c r="N69" s="53"/>
      <c r="O69" s="53"/>
      <c r="P69" s="53"/>
    </row>
    <row r="70" spans="1:18" ht="15.6" x14ac:dyDescent="0.3">
      <c r="A70" s="108" t="s">
        <v>34</v>
      </c>
      <c r="B70" s="109"/>
      <c r="C70" s="99">
        <f>F22</f>
        <v>0</v>
      </c>
      <c r="D70" s="33" t="e">
        <f t="shared" si="9"/>
        <v>#DIV/0!</v>
      </c>
      <c r="E70" s="95"/>
      <c r="F70" s="1"/>
      <c r="G70" s="1"/>
      <c r="H70" s="66"/>
      <c r="I70" s="53"/>
      <c r="J70" s="53"/>
      <c r="K70" s="53"/>
      <c r="L70" s="53"/>
      <c r="M70" s="53"/>
      <c r="N70" s="53"/>
      <c r="O70" s="53"/>
      <c r="P70" s="53"/>
    </row>
    <row r="71" spans="1:18" ht="15.6" x14ac:dyDescent="0.3">
      <c r="A71" s="110" t="s">
        <v>16</v>
      </c>
      <c r="B71" s="111"/>
      <c r="C71" s="100">
        <f>F31</f>
        <v>0</v>
      </c>
      <c r="D71" s="33" t="e">
        <f t="shared" si="9"/>
        <v>#DIV/0!</v>
      </c>
      <c r="E71" s="95"/>
      <c r="F71" s="1"/>
      <c r="G71" s="1"/>
      <c r="H71" s="66"/>
      <c r="I71" s="53"/>
      <c r="J71" s="53"/>
      <c r="K71" s="53"/>
      <c r="L71" s="53"/>
      <c r="M71" s="53"/>
      <c r="N71" s="53"/>
      <c r="O71" s="53"/>
      <c r="P71" s="53"/>
    </row>
    <row r="72" spans="1:18" ht="15.6" x14ac:dyDescent="0.3">
      <c r="A72" s="110" t="s">
        <v>35</v>
      </c>
      <c r="B72" s="111"/>
      <c r="C72" s="100">
        <f>F48</f>
        <v>0</v>
      </c>
      <c r="D72" s="33" t="e">
        <f t="shared" si="9"/>
        <v>#DIV/0!</v>
      </c>
      <c r="E72" s="95"/>
      <c r="F72" s="1"/>
      <c r="G72" s="1"/>
      <c r="H72" s="66"/>
      <c r="I72" s="53"/>
      <c r="J72" s="53"/>
      <c r="K72" s="53"/>
      <c r="L72" s="53"/>
      <c r="M72" s="53"/>
      <c r="N72" s="53"/>
      <c r="O72" s="53"/>
      <c r="P72" s="53"/>
    </row>
    <row r="73" spans="1:18" s="62" customFormat="1" ht="16.2" thickBot="1" x14ac:dyDescent="0.35">
      <c r="A73" s="102" t="s">
        <v>26</v>
      </c>
      <c r="B73" s="103"/>
      <c r="C73" s="100">
        <f>F53</f>
        <v>0</v>
      </c>
      <c r="D73" s="34" t="e">
        <f t="shared" si="9"/>
        <v>#DIV/0!</v>
      </c>
      <c r="E73" s="95"/>
      <c r="F73" s="1"/>
      <c r="G73" s="68"/>
      <c r="H73" s="66"/>
      <c r="I73" s="60"/>
      <c r="J73" s="60"/>
      <c r="K73" s="60"/>
      <c r="L73" s="60"/>
      <c r="M73" s="60"/>
      <c r="N73" s="60"/>
      <c r="O73" s="60"/>
      <c r="P73" s="60"/>
    </row>
    <row r="74" spans="1:18" s="62" customFormat="1" ht="16.2" thickBot="1" x14ac:dyDescent="0.35">
      <c r="A74" s="102" t="s">
        <v>55</v>
      </c>
      <c r="B74" s="103"/>
      <c r="C74" s="100">
        <f>F22</f>
        <v>0</v>
      </c>
      <c r="D74" s="32" t="e">
        <f t="shared" si="9"/>
        <v>#DIV/0!</v>
      </c>
      <c r="E74" s="95"/>
      <c r="F74" s="67" t="s">
        <v>36</v>
      </c>
      <c r="G74" s="68"/>
      <c r="H74" s="69"/>
      <c r="I74" s="60"/>
      <c r="J74" s="60"/>
      <c r="K74" s="60"/>
      <c r="L74" s="60"/>
      <c r="M74" s="60"/>
      <c r="N74" s="60"/>
      <c r="O74" s="60"/>
      <c r="P74" s="60"/>
    </row>
    <row r="75" spans="1:18" ht="14.1" customHeight="1" thickBot="1" x14ac:dyDescent="0.35">
      <c r="A75" s="104" t="s">
        <v>33</v>
      </c>
      <c r="B75" s="105"/>
      <c r="C75" s="101">
        <f>SUM(C69:C74)</f>
        <v>0</v>
      </c>
      <c r="D75" s="35" t="e">
        <f t="shared" si="9"/>
        <v>#DIV/0!</v>
      </c>
      <c r="E75" s="96"/>
      <c r="F75" s="70" t="s">
        <v>37</v>
      </c>
      <c r="G75" s="4"/>
      <c r="H75" s="71">
        <f>SUM(H69:H73)</f>
        <v>0</v>
      </c>
      <c r="I75" s="53"/>
      <c r="J75" s="53"/>
      <c r="K75" s="53"/>
      <c r="L75" s="53"/>
      <c r="M75" s="53"/>
      <c r="N75" s="53"/>
      <c r="O75" s="53"/>
      <c r="P75" s="53"/>
    </row>
    <row r="76" spans="1:18" x14ac:dyDescent="0.25">
      <c r="A76" s="37"/>
      <c r="B76" s="37"/>
      <c r="C76" s="53"/>
      <c r="D76" s="53"/>
      <c r="E76" s="53"/>
      <c r="G76" s="53"/>
      <c r="I76" s="53"/>
      <c r="J76" s="53"/>
      <c r="K76" s="53"/>
      <c r="L76" s="53"/>
      <c r="M76" s="53"/>
      <c r="N76" s="53"/>
      <c r="O76" s="53"/>
    </row>
    <row r="77" spans="1:18" x14ac:dyDescent="0.25">
      <c r="A77" s="37"/>
      <c r="B77" s="37"/>
      <c r="C77" s="53"/>
      <c r="D77" s="53"/>
      <c r="E77" s="53"/>
      <c r="G77" s="53"/>
      <c r="I77" s="53"/>
      <c r="J77" s="53"/>
      <c r="K77" s="53"/>
      <c r="L77" s="53"/>
      <c r="M77" s="53"/>
      <c r="N77" s="53"/>
      <c r="O77" s="53"/>
      <c r="P77" s="53"/>
      <c r="Q77" s="53"/>
      <c r="R77" s="53"/>
    </row>
    <row r="78" spans="1:18" x14ac:dyDescent="0.25">
      <c r="A78" s="53"/>
      <c r="B78" s="53"/>
      <c r="C78" s="53"/>
      <c r="D78" s="53"/>
      <c r="E78" s="53"/>
      <c r="G78" s="53"/>
      <c r="I78" s="53"/>
      <c r="J78" s="53"/>
      <c r="K78" s="53"/>
      <c r="L78" s="53"/>
      <c r="M78" s="53"/>
      <c r="N78" s="53"/>
      <c r="O78" s="53"/>
      <c r="P78" s="53"/>
      <c r="Q78" s="53"/>
      <c r="R78" s="53"/>
    </row>
    <row r="79" spans="1:18" x14ac:dyDescent="0.25">
      <c r="A79" s="53"/>
      <c r="B79" s="53"/>
      <c r="C79" s="53"/>
      <c r="D79" s="53"/>
      <c r="E79" s="53"/>
      <c r="G79" s="53"/>
      <c r="I79" s="53"/>
      <c r="J79" s="53"/>
      <c r="K79" s="53"/>
      <c r="L79" s="53"/>
      <c r="M79" s="53"/>
      <c r="N79" s="53"/>
      <c r="O79" s="53"/>
      <c r="P79" s="53"/>
      <c r="Q79" s="53"/>
      <c r="R79" s="53"/>
    </row>
    <row r="80" spans="1:18" x14ac:dyDescent="0.25">
      <c r="A80" s="53"/>
      <c r="B80" s="53"/>
      <c r="C80" s="53"/>
      <c r="D80" s="53"/>
      <c r="E80" s="53"/>
      <c r="G80" s="53"/>
      <c r="I80" s="53"/>
      <c r="J80" s="53"/>
      <c r="K80" s="53"/>
      <c r="L80" s="53"/>
      <c r="M80" s="53"/>
      <c r="N80" s="53"/>
      <c r="O80" s="53"/>
      <c r="P80" s="53"/>
      <c r="Q80" s="53"/>
      <c r="R80" s="53"/>
    </row>
    <row r="81" spans="1:18" x14ac:dyDescent="0.25">
      <c r="A81" s="53"/>
      <c r="B81" s="53"/>
      <c r="C81" s="53"/>
      <c r="D81" s="53"/>
      <c r="E81" s="53"/>
      <c r="G81" s="53"/>
      <c r="I81" s="53"/>
      <c r="J81" s="53"/>
      <c r="K81" s="53"/>
      <c r="L81" s="53"/>
      <c r="M81" s="53"/>
      <c r="N81" s="53"/>
      <c r="O81" s="53"/>
      <c r="P81" s="53"/>
      <c r="Q81" s="53"/>
      <c r="R81" s="53"/>
    </row>
    <row r="82" spans="1:18" x14ac:dyDescent="0.25">
      <c r="A82" s="53"/>
      <c r="B82" s="53"/>
      <c r="C82" s="53"/>
      <c r="D82" s="53"/>
      <c r="E82" s="53"/>
      <c r="G82" s="53"/>
      <c r="I82" s="53"/>
      <c r="J82" s="53"/>
      <c r="K82" s="53"/>
      <c r="L82" s="53"/>
      <c r="M82" s="53"/>
      <c r="N82" s="53"/>
      <c r="O82" s="53"/>
      <c r="P82" s="53"/>
      <c r="Q82" s="53"/>
      <c r="R82" s="53"/>
    </row>
    <row r="83" spans="1:18" x14ac:dyDescent="0.25">
      <c r="A83" s="53"/>
      <c r="B83" s="53"/>
      <c r="C83" s="53"/>
      <c r="D83" s="53"/>
      <c r="E83" s="53"/>
      <c r="G83" s="53"/>
      <c r="I83" s="53"/>
      <c r="J83" s="53"/>
      <c r="K83" s="53"/>
      <c r="L83" s="53"/>
      <c r="M83" s="53"/>
      <c r="N83" s="53"/>
      <c r="O83" s="53"/>
      <c r="P83" s="53"/>
      <c r="Q83" s="53"/>
      <c r="R83" s="53"/>
    </row>
    <row r="84" spans="1:18" x14ac:dyDescent="0.25">
      <c r="A84" s="53"/>
      <c r="B84" s="53"/>
      <c r="C84" s="53"/>
      <c r="D84" s="53"/>
      <c r="E84" s="53"/>
      <c r="G84" s="53"/>
      <c r="I84" s="53"/>
      <c r="J84" s="53"/>
      <c r="K84" s="53"/>
      <c r="L84" s="53"/>
      <c r="M84" s="53"/>
      <c r="N84" s="53"/>
      <c r="O84" s="53"/>
      <c r="P84" s="53"/>
      <c r="Q84" s="53"/>
      <c r="R84" s="53"/>
    </row>
    <row r="85" spans="1:18" x14ac:dyDescent="0.25">
      <c r="A85" s="53"/>
      <c r="B85" s="53"/>
      <c r="C85" s="53"/>
      <c r="D85" s="53"/>
      <c r="E85" s="53"/>
      <c r="G85" s="53"/>
      <c r="I85" s="53"/>
      <c r="J85" s="53"/>
      <c r="K85" s="53"/>
      <c r="L85" s="53"/>
      <c r="M85" s="53"/>
      <c r="N85" s="53"/>
      <c r="O85" s="53"/>
      <c r="P85" s="53"/>
      <c r="Q85" s="53"/>
      <c r="R85" s="53"/>
    </row>
    <row r="86" spans="1:18" x14ac:dyDescent="0.25">
      <c r="A86" s="53"/>
      <c r="B86" s="53"/>
      <c r="C86" s="53"/>
      <c r="D86" s="53"/>
      <c r="E86" s="53"/>
      <c r="G86" s="53"/>
      <c r="I86" s="53"/>
      <c r="J86" s="53"/>
      <c r="K86" s="53"/>
      <c r="L86" s="53"/>
      <c r="M86" s="53"/>
      <c r="N86" s="53"/>
      <c r="O86" s="53"/>
      <c r="P86" s="53"/>
      <c r="Q86" s="53"/>
      <c r="R86" s="53"/>
    </row>
    <row r="87" spans="1:18" x14ac:dyDescent="0.25">
      <c r="A87" s="53"/>
      <c r="B87" s="53"/>
      <c r="C87" s="53"/>
      <c r="D87" s="53"/>
      <c r="E87" s="53"/>
      <c r="G87" s="53"/>
      <c r="I87" s="53"/>
      <c r="J87" s="53"/>
      <c r="K87" s="53"/>
      <c r="L87" s="53"/>
      <c r="M87" s="53"/>
      <c r="N87" s="53"/>
      <c r="O87" s="53"/>
      <c r="P87" s="53"/>
      <c r="Q87" s="53"/>
      <c r="R87" s="53"/>
    </row>
    <row r="88" spans="1:18" x14ac:dyDescent="0.25">
      <c r="A88" s="53"/>
      <c r="B88" s="53"/>
      <c r="C88" s="53"/>
      <c r="D88" s="53"/>
      <c r="E88" s="53"/>
      <c r="G88" s="53"/>
      <c r="I88" s="53"/>
      <c r="J88" s="53"/>
      <c r="K88" s="53"/>
      <c r="L88" s="53"/>
      <c r="M88" s="53"/>
      <c r="N88" s="53"/>
      <c r="O88" s="53"/>
      <c r="P88" s="53"/>
      <c r="Q88" s="53"/>
      <c r="R88" s="53"/>
    </row>
    <row r="89" spans="1:18" x14ac:dyDescent="0.25">
      <c r="A89" s="53"/>
      <c r="B89" s="53"/>
      <c r="C89" s="53"/>
      <c r="D89" s="53"/>
      <c r="E89" s="53"/>
      <c r="G89" s="53"/>
      <c r="I89" s="53"/>
      <c r="J89" s="53"/>
      <c r="K89" s="53"/>
      <c r="L89" s="53"/>
      <c r="M89" s="53"/>
      <c r="N89" s="53"/>
      <c r="O89" s="53"/>
      <c r="P89" s="53"/>
      <c r="Q89" s="53"/>
      <c r="R89" s="53"/>
    </row>
    <row r="90" spans="1:18" x14ac:dyDescent="0.25">
      <c r="A90" s="53"/>
      <c r="B90" s="53"/>
      <c r="C90" s="53"/>
      <c r="D90" s="53"/>
      <c r="E90" s="53"/>
      <c r="G90" s="53"/>
      <c r="I90" s="53"/>
      <c r="J90" s="53"/>
      <c r="K90" s="53"/>
      <c r="L90" s="53"/>
      <c r="M90" s="53"/>
      <c r="N90" s="53"/>
      <c r="O90" s="53"/>
      <c r="P90" s="53"/>
      <c r="Q90" s="53"/>
      <c r="R90" s="53"/>
    </row>
    <row r="91" spans="1:18" x14ac:dyDescent="0.25">
      <c r="A91" s="53"/>
      <c r="B91" s="53"/>
      <c r="C91" s="53"/>
      <c r="D91" s="53"/>
      <c r="E91" s="53"/>
      <c r="G91" s="53"/>
      <c r="I91" s="53"/>
      <c r="J91" s="53"/>
      <c r="K91" s="53"/>
      <c r="L91" s="53"/>
      <c r="M91" s="53"/>
      <c r="N91" s="53"/>
      <c r="O91" s="53"/>
      <c r="P91" s="53"/>
      <c r="Q91" s="53"/>
      <c r="R91" s="53"/>
    </row>
    <row r="92" spans="1:18" x14ac:dyDescent="0.25">
      <c r="A92" s="53"/>
      <c r="B92" s="53"/>
      <c r="C92" s="53"/>
      <c r="D92" s="53"/>
      <c r="E92" s="53"/>
      <c r="G92" s="53"/>
      <c r="I92" s="53"/>
      <c r="J92" s="53"/>
      <c r="K92" s="53"/>
      <c r="L92" s="53"/>
      <c r="M92" s="53"/>
      <c r="N92" s="53"/>
      <c r="O92" s="53"/>
      <c r="P92" s="53"/>
      <c r="Q92" s="53"/>
      <c r="R92" s="53"/>
    </row>
    <row r="93" spans="1:18" x14ac:dyDescent="0.25">
      <c r="A93" s="53"/>
      <c r="B93" s="53"/>
      <c r="C93" s="53"/>
      <c r="D93" s="53"/>
      <c r="E93" s="53"/>
      <c r="G93" s="53"/>
      <c r="I93" s="53"/>
      <c r="J93" s="53"/>
      <c r="K93" s="53"/>
      <c r="L93" s="53"/>
      <c r="M93" s="53"/>
      <c r="N93" s="53"/>
      <c r="O93" s="53"/>
      <c r="P93" s="53"/>
      <c r="Q93" s="53"/>
      <c r="R93" s="53"/>
    </row>
    <row r="94" spans="1:18" x14ac:dyDescent="0.25">
      <c r="A94" s="53"/>
      <c r="B94" s="53"/>
      <c r="C94" s="53"/>
      <c r="D94" s="53"/>
      <c r="E94" s="53"/>
      <c r="G94" s="53"/>
      <c r="I94" s="53"/>
      <c r="J94" s="53"/>
      <c r="K94" s="53"/>
      <c r="L94" s="53"/>
      <c r="M94" s="53"/>
      <c r="N94" s="53"/>
      <c r="O94" s="53"/>
      <c r="P94" s="53"/>
      <c r="Q94" s="53"/>
      <c r="R94" s="53"/>
    </row>
    <row r="95" spans="1:18" x14ac:dyDescent="0.25">
      <c r="A95" s="53"/>
      <c r="B95" s="53"/>
      <c r="C95" s="53"/>
      <c r="D95" s="53"/>
      <c r="E95" s="53"/>
      <c r="G95" s="53"/>
      <c r="I95" s="53"/>
      <c r="J95" s="53"/>
      <c r="K95" s="53"/>
      <c r="L95" s="53"/>
      <c r="M95" s="53"/>
      <c r="N95" s="53"/>
      <c r="O95" s="53"/>
      <c r="P95" s="53"/>
      <c r="Q95" s="53"/>
      <c r="R95" s="53"/>
    </row>
    <row r="96" spans="1:18" x14ac:dyDescent="0.25">
      <c r="A96" s="53"/>
      <c r="B96" s="53"/>
      <c r="C96" s="53"/>
      <c r="D96" s="53"/>
      <c r="E96" s="53"/>
      <c r="G96" s="53"/>
      <c r="I96" s="53"/>
      <c r="J96" s="53"/>
      <c r="K96" s="53"/>
      <c r="L96" s="53"/>
      <c r="M96" s="53"/>
      <c r="N96" s="53"/>
      <c r="O96" s="53"/>
      <c r="P96" s="53"/>
      <c r="Q96" s="53"/>
      <c r="R96" s="53"/>
    </row>
    <row r="97" spans="1:18" x14ac:dyDescent="0.25">
      <c r="A97" s="53"/>
      <c r="B97" s="53"/>
      <c r="C97" s="53"/>
      <c r="D97" s="53"/>
      <c r="E97" s="53"/>
      <c r="G97" s="53"/>
      <c r="I97" s="53"/>
      <c r="J97" s="53"/>
      <c r="K97" s="53"/>
      <c r="L97" s="53"/>
      <c r="M97" s="53"/>
      <c r="N97" s="53"/>
      <c r="O97" s="53"/>
      <c r="P97" s="53"/>
      <c r="Q97" s="53"/>
      <c r="R97" s="53"/>
    </row>
    <row r="98" spans="1:18" x14ac:dyDescent="0.25">
      <c r="A98" s="53"/>
      <c r="B98" s="53"/>
      <c r="C98" s="53"/>
      <c r="D98" s="53"/>
      <c r="E98" s="53"/>
      <c r="G98" s="53"/>
      <c r="I98" s="53"/>
      <c r="J98" s="53"/>
      <c r="K98" s="53"/>
      <c r="L98" s="53"/>
      <c r="M98" s="53"/>
      <c r="N98" s="53"/>
      <c r="O98" s="53"/>
      <c r="P98" s="53"/>
      <c r="Q98" s="53"/>
      <c r="R98" s="53"/>
    </row>
    <row r="99" spans="1:18" x14ac:dyDescent="0.25">
      <c r="A99" s="53"/>
      <c r="B99" s="53"/>
      <c r="C99" s="53"/>
      <c r="D99" s="53"/>
      <c r="E99" s="53"/>
      <c r="G99" s="53"/>
      <c r="I99" s="53"/>
      <c r="J99" s="53"/>
      <c r="K99" s="53"/>
      <c r="L99" s="53"/>
      <c r="M99" s="53"/>
      <c r="N99" s="53"/>
      <c r="O99" s="53"/>
      <c r="P99" s="53"/>
      <c r="Q99" s="53"/>
      <c r="R99" s="53"/>
    </row>
    <row r="100" spans="1:18" x14ac:dyDescent="0.25">
      <c r="A100" s="53"/>
      <c r="B100" s="53"/>
      <c r="C100" s="53"/>
      <c r="D100" s="53"/>
      <c r="E100" s="53"/>
      <c r="G100" s="53"/>
      <c r="I100" s="53"/>
      <c r="J100" s="53"/>
      <c r="K100" s="53"/>
      <c r="L100" s="53"/>
      <c r="M100" s="53"/>
      <c r="N100" s="53"/>
      <c r="O100" s="53"/>
      <c r="P100" s="53"/>
      <c r="Q100" s="53"/>
      <c r="R100" s="53"/>
    </row>
    <row r="101" spans="1:18" x14ac:dyDescent="0.25">
      <c r="A101" s="53"/>
      <c r="B101" s="53"/>
      <c r="C101" s="53"/>
      <c r="D101" s="53"/>
      <c r="E101" s="53"/>
      <c r="G101" s="53"/>
      <c r="I101" s="53"/>
      <c r="J101" s="53"/>
      <c r="K101" s="53"/>
      <c r="L101" s="53"/>
      <c r="M101" s="53"/>
      <c r="N101" s="53"/>
      <c r="O101" s="53"/>
      <c r="P101" s="53"/>
      <c r="Q101" s="53"/>
      <c r="R101" s="53"/>
    </row>
    <row r="102" spans="1:18" x14ac:dyDescent="0.25">
      <c r="A102" s="53"/>
      <c r="B102" s="53"/>
      <c r="C102" s="53"/>
      <c r="D102" s="53"/>
      <c r="E102" s="53"/>
      <c r="G102" s="53"/>
      <c r="I102" s="53"/>
      <c r="J102" s="53"/>
      <c r="K102" s="53"/>
      <c r="L102" s="53"/>
      <c r="M102" s="53"/>
      <c r="N102" s="53"/>
      <c r="O102" s="53"/>
      <c r="P102" s="53"/>
      <c r="Q102" s="53"/>
      <c r="R102" s="53"/>
    </row>
    <row r="103" spans="1:18" x14ac:dyDescent="0.25">
      <c r="A103" s="53"/>
      <c r="B103" s="53"/>
      <c r="C103" s="53"/>
      <c r="D103" s="53"/>
      <c r="E103" s="53"/>
      <c r="G103" s="53"/>
      <c r="I103" s="53"/>
      <c r="J103" s="53"/>
      <c r="K103" s="53"/>
      <c r="L103" s="53"/>
      <c r="M103" s="53"/>
      <c r="N103" s="53"/>
      <c r="O103" s="53"/>
      <c r="P103" s="53"/>
      <c r="Q103" s="53"/>
      <c r="R103" s="53"/>
    </row>
    <row r="104" spans="1:18" x14ac:dyDescent="0.25">
      <c r="A104" s="53"/>
      <c r="B104" s="53"/>
      <c r="C104" s="53"/>
      <c r="D104" s="53"/>
      <c r="E104" s="53"/>
      <c r="G104" s="53"/>
      <c r="I104" s="53"/>
      <c r="J104" s="53"/>
      <c r="K104" s="53"/>
      <c r="L104" s="53"/>
      <c r="M104" s="53"/>
      <c r="N104" s="53"/>
      <c r="O104" s="53"/>
      <c r="P104" s="53"/>
      <c r="Q104" s="53"/>
      <c r="R104" s="53"/>
    </row>
    <row r="105" spans="1:18" x14ac:dyDescent="0.25">
      <c r="A105" s="53"/>
      <c r="B105" s="53"/>
      <c r="C105" s="53"/>
      <c r="D105" s="53"/>
      <c r="E105" s="53"/>
      <c r="G105" s="53"/>
      <c r="I105" s="53"/>
      <c r="J105" s="53"/>
      <c r="K105" s="53"/>
      <c r="L105" s="53"/>
      <c r="M105" s="53"/>
      <c r="N105" s="53"/>
      <c r="O105" s="53"/>
      <c r="P105" s="53"/>
      <c r="Q105" s="53"/>
      <c r="R105" s="53"/>
    </row>
    <row r="106" spans="1:18" x14ac:dyDescent="0.25">
      <c r="A106" s="53"/>
      <c r="B106" s="53"/>
      <c r="C106" s="53"/>
      <c r="D106" s="53"/>
      <c r="E106" s="53"/>
      <c r="G106" s="53"/>
      <c r="I106" s="53"/>
      <c r="J106" s="53"/>
      <c r="K106" s="53"/>
      <c r="L106" s="53"/>
      <c r="M106" s="53"/>
      <c r="N106" s="53"/>
      <c r="O106" s="53"/>
      <c r="P106" s="53"/>
      <c r="Q106" s="53"/>
      <c r="R106" s="53"/>
    </row>
    <row r="107" spans="1:18" x14ac:dyDescent="0.25">
      <c r="A107" s="53"/>
      <c r="B107" s="53"/>
      <c r="C107" s="53"/>
      <c r="D107" s="53"/>
      <c r="E107" s="53"/>
      <c r="G107" s="53"/>
      <c r="I107" s="53"/>
      <c r="J107" s="53"/>
      <c r="K107" s="53"/>
      <c r="L107" s="53"/>
      <c r="M107" s="53"/>
      <c r="N107" s="53"/>
      <c r="O107" s="53"/>
      <c r="P107" s="53"/>
      <c r="Q107" s="53"/>
      <c r="R107" s="53"/>
    </row>
    <row r="108" spans="1:18" x14ac:dyDescent="0.25">
      <c r="A108" s="53"/>
      <c r="B108" s="53"/>
      <c r="C108" s="53"/>
      <c r="D108" s="53"/>
      <c r="E108" s="53"/>
      <c r="G108" s="53"/>
      <c r="I108" s="53"/>
      <c r="J108" s="53"/>
      <c r="K108" s="53"/>
      <c r="L108" s="53"/>
      <c r="M108" s="53"/>
      <c r="N108" s="53"/>
      <c r="O108" s="53"/>
      <c r="P108" s="53"/>
      <c r="Q108" s="53"/>
      <c r="R108" s="53"/>
    </row>
    <row r="109" spans="1:18" x14ac:dyDescent="0.25">
      <c r="A109" s="53"/>
      <c r="B109" s="53"/>
      <c r="C109" s="53"/>
      <c r="D109" s="53"/>
      <c r="E109" s="53"/>
      <c r="G109" s="53"/>
      <c r="I109" s="53"/>
      <c r="J109" s="53"/>
      <c r="K109" s="53"/>
      <c r="L109" s="53"/>
      <c r="M109" s="53"/>
      <c r="N109" s="53"/>
      <c r="O109" s="53"/>
      <c r="P109" s="53"/>
      <c r="Q109" s="53"/>
      <c r="R109" s="53"/>
    </row>
    <row r="110" spans="1:18" x14ac:dyDescent="0.25">
      <c r="A110" s="53"/>
      <c r="B110" s="53"/>
      <c r="C110" s="53"/>
      <c r="D110" s="53"/>
      <c r="E110" s="53"/>
      <c r="G110" s="53"/>
      <c r="I110" s="53"/>
      <c r="J110" s="53"/>
      <c r="K110" s="53"/>
      <c r="L110" s="53"/>
      <c r="M110" s="53"/>
      <c r="N110" s="53"/>
      <c r="O110" s="53"/>
      <c r="P110" s="53"/>
      <c r="Q110" s="53"/>
      <c r="R110" s="53"/>
    </row>
    <row r="111" spans="1:18" x14ac:dyDescent="0.25">
      <c r="A111" s="53"/>
      <c r="B111" s="53"/>
      <c r="C111" s="53"/>
      <c r="D111" s="53"/>
      <c r="E111" s="53"/>
      <c r="G111" s="53"/>
      <c r="I111" s="53"/>
      <c r="J111" s="53"/>
      <c r="K111" s="53"/>
      <c r="L111" s="53"/>
      <c r="M111" s="53"/>
      <c r="N111" s="53"/>
      <c r="O111" s="53"/>
      <c r="P111" s="53"/>
      <c r="Q111" s="53"/>
      <c r="R111" s="53"/>
    </row>
    <row r="112" spans="1:18" x14ac:dyDescent="0.25">
      <c r="A112" s="53"/>
      <c r="B112" s="53"/>
      <c r="C112" s="53"/>
      <c r="D112" s="53"/>
      <c r="E112" s="53"/>
      <c r="G112" s="53"/>
      <c r="I112" s="53"/>
      <c r="J112" s="53"/>
      <c r="K112" s="53"/>
      <c r="L112" s="53"/>
      <c r="M112" s="53"/>
      <c r="N112" s="53"/>
      <c r="O112" s="53"/>
      <c r="P112" s="53"/>
      <c r="Q112" s="53"/>
      <c r="R112" s="53"/>
    </row>
    <row r="113" spans="1:18" x14ac:dyDescent="0.25">
      <c r="A113" s="53"/>
      <c r="B113" s="53"/>
      <c r="C113" s="53"/>
      <c r="D113" s="53"/>
      <c r="E113" s="53"/>
      <c r="G113" s="53"/>
      <c r="I113" s="53"/>
      <c r="J113" s="53"/>
      <c r="K113" s="53"/>
      <c r="L113" s="53"/>
      <c r="M113" s="53"/>
      <c r="N113" s="53"/>
      <c r="O113" s="53"/>
      <c r="P113" s="53"/>
      <c r="Q113" s="53"/>
      <c r="R113" s="53"/>
    </row>
    <row r="114" spans="1:18" x14ac:dyDescent="0.25">
      <c r="A114" s="53"/>
      <c r="B114" s="53"/>
      <c r="C114" s="53"/>
      <c r="D114" s="53"/>
      <c r="E114" s="53"/>
      <c r="G114" s="53"/>
      <c r="I114" s="53"/>
      <c r="J114" s="53"/>
      <c r="K114" s="53"/>
      <c r="L114" s="53"/>
      <c r="M114" s="53"/>
      <c r="N114" s="53"/>
      <c r="O114" s="53"/>
      <c r="P114" s="53"/>
      <c r="Q114" s="53"/>
      <c r="R114" s="53"/>
    </row>
    <row r="115" spans="1:18" x14ac:dyDescent="0.25">
      <c r="A115" s="53"/>
      <c r="B115" s="53"/>
      <c r="C115" s="53"/>
      <c r="D115" s="53"/>
      <c r="E115" s="53"/>
      <c r="I115" s="53"/>
      <c r="J115" s="53"/>
      <c r="K115" s="53"/>
      <c r="L115" s="53"/>
      <c r="M115" s="53"/>
      <c r="N115" s="53"/>
      <c r="O115" s="53"/>
      <c r="P115" s="53"/>
      <c r="Q115" s="53"/>
      <c r="R115" s="53"/>
    </row>
    <row r="116" spans="1:18" x14ac:dyDescent="0.25">
      <c r="A116" s="53"/>
      <c r="B116" s="53"/>
      <c r="C116" s="53"/>
      <c r="D116" s="37"/>
      <c r="E116" s="37"/>
    </row>
    <row r="117" spans="1:18" x14ac:dyDescent="0.25">
      <c r="A117" s="37"/>
      <c r="B117" s="37"/>
      <c r="C117" s="37"/>
      <c r="D117" s="37"/>
      <c r="E117" s="37"/>
    </row>
    <row r="118" spans="1:18" x14ac:dyDescent="0.25">
      <c r="A118" s="37"/>
      <c r="B118" s="37"/>
      <c r="C118" s="37"/>
      <c r="D118" s="37"/>
      <c r="E118" s="37"/>
    </row>
    <row r="119" spans="1:18" x14ac:dyDescent="0.25">
      <c r="A119" s="37"/>
      <c r="B119" s="37"/>
      <c r="C119" s="37"/>
      <c r="D119" s="37"/>
      <c r="E119" s="37"/>
    </row>
    <row r="120" spans="1:18" x14ac:dyDescent="0.25">
      <c r="A120" s="37"/>
      <c r="B120" s="37"/>
      <c r="C120" s="37"/>
      <c r="D120" s="37"/>
      <c r="E120" s="37"/>
    </row>
    <row r="121" spans="1:18" x14ac:dyDescent="0.25">
      <c r="A121" s="37"/>
      <c r="B121" s="37"/>
      <c r="C121" s="37"/>
      <c r="D121" s="37"/>
      <c r="E121" s="37"/>
    </row>
    <row r="122" spans="1:18" x14ac:dyDescent="0.25">
      <c r="A122" s="37"/>
      <c r="B122" s="37"/>
      <c r="C122" s="37"/>
      <c r="D122" s="37"/>
      <c r="E122" s="37"/>
    </row>
    <row r="123" spans="1:18" x14ac:dyDescent="0.25">
      <c r="A123" s="37"/>
      <c r="B123" s="37"/>
      <c r="C123" s="37"/>
      <c r="D123" s="37"/>
      <c r="E123" s="37"/>
    </row>
    <row r="124" spans="1:18" x14ac:dyDescent="0.25">
      <c r="A124" s="37"/>
      <c r="B124" s="37"/>
      <c r="C124" s="37"/>
      <c r="D124" s="37"/>
      <c r="E124" s="37"/>
    </row>
    <row r="125" spans="1:18" x14ac:dyDescent="0.25">
      <c r="A125" s="37"/>
      <c r="B125" s="37"/>
      <c r="C125" s="37"/>
      <c r="D125" s="37"/>
      <c r="E125" s="37"/>
    </row>
    <row r="126" spans="1:18" x14ac:dyDescent="0.25">
      <c r="A126" s="37"/>
      <c r="B126" s="37"/>
      <c r="C126" s="37"/>
      <c r="D126" s="37"/>
      <c r="E126" s="37"/>
    </row>
    <row r="127" spans="1:18" x14ac:dyDescent="0.25">
      <c r="A127" s="37"/>
      <c r="B127" s="37"/>
      <c r="C127" s="37"/>
      <c r="D127" s="37"/>
      <c r="E127" s="37"/>
    </row>
    <row r="128" spans="1:18" x14ac:dyDescent="0.25">
      <c r="A128" s="37"/>
      <c r="B128" s="37"/>
      <c r="C128" s="37"/>
      <c r="D128" s="37"/>
      <c r="E128" s="37"/>
    </row>
    <row r="129" spans="1:5" x14ac:dyDescent="0.25">
      <c r="A129" s="37"/>
      <c r="B129" s="37"/>
      <c r="C129" s="37"/>
      <c r="D129" s="37"/>
      <c r="E129" s="37"/>
    </row>
    <row r="130" spans="1:5" x14ac:dyDescent="0.25">
      <c r="A130" s="37"/>
      <c r="B130" s="37"/>
      <c r="C130" s="37"/>
      <c r="D130" s="37"/>
      <c r="E130" s="37"/>
    </row>
    <row r="131" spans="1:5" x14ac:dyDescent="0.25">
      <c r="A131" s="37"/>
      <c r="B131" s="37"/>
      <c r="C131" s="37"/>
      <c r="D131" s="37"/>
      <c r="E131" s="37"/>
    </row>
    <row r="132" spans="1:5" x14ac:dyDescent="0.25">
      <c r="A132" s="37"/>
      <c r="B132" s="37"/>
      <c r="C132" s="37"/>
      <c r="D132" s="37"/>
      <c r="E132" s="37"/>
    </row>
    <row r="133" spans="1:5" x14ac:dyDescent="0.25">
      <c r="A133" s="37"/>
      <c r="B133" s="37"/>
      <c r="C133" s="37"/>
      <c r="D133" s="37"/>
      <c r="E133" s="37"/>
    </row>
    <row r="134" spans="1:5" x14ac:dyDescent="0.25">
      <c r="A134" s="37"/>
      <c r="B134" s="37"/>
      <c r="C134" s="37"/>
      <c r="D134" s="37"/>
      <c r="E134" s="37"/>
    </row>
    <row r="135" spans="1:5" x14ac:dyDescent="0.25">
      <c r="A135" s="37"/>
      <c r="B135" s="37"/>
      <c r="C135" s="37"/>
      <c r="D135" s="37"/>
      <c r="E135" s="37"/>
    </row>
    <row r="136" spans="1:5" x14ac:dyDescent="0.25">
      <c r="A136" s="37"/>
      <c r="B136" s="37"/>
      <c r="C136" s="37"/>
      <c r="D136" s="37"/>
      <c r="E136" s="37"/>
    </row>
    <row r="137" spans="1:5" x14ac:dyDescent="0.25">
      <c r="A137" s="37"/>
      <c r="B137" s="37"/>
      <c r="C137" s="37"/>
      <c r="D137" s="37"/>
      <c r="E137" s="37"/>
    </row>
    <row r="138" spans="1:5" x14ac:dyDescent="0.25">
      <c r="A138" s="37"/>
      <c r="B138" s="37"/>
      <c r="C138" s="37"/>
      <c r="D138" s="37"/>
      <c r="E138" s="37"/>
    </row>
    <row r="139" spans="1:5" x14ac:dyDescent="0.25">
      <c r="A139" s="37"/>
      <c r="B139" s="37"/>
      <c r="C139" s="37"/>
      <c r="D139" s="37"/>
      <c r="E139" s="37"/>
    </row>
    <row r="140" spans="1:5" x14ac:dyDescent="0.25">
      <c r="A140" s="37"/>
      <c r="B140" s="37"/>
      <c r="C140" s="37"/>
      <c r="D140" s="37"/>
      <c r="E140" s="37"/>
    </row>
    <row r="141" spans="1:5" x14ac:dyDescent="0.25">
      <c r="A141" s="37"/>
      <c r="B141" s="37"/>
      <c r="C141" s="37"/>
      <c r="D141" s="53"/>
      <c r="E141" s="53"/>
    </row>
  </sheetData>
  <sheetProtection insertRows="0" deleteRows="0"/>
  <mergeCells count="13">
    <mergeCell ref="A7:J7"/>
    <mergeCell ref="A1:J1"/>
    <mergeCell ref="B3:D3"/>
    <mergeCell ref="B4:D4"/>
    <mergeCell ref="B5:D5"/>
    <mergeCell ref="A73:B73"/>
    <mergeCell ref="A74:B74"/>
    <mergeCell ref="A75:B75"/>
    <mergeCell ref="A68:B68"/>
    <mergeCell ref="A69:B69"/>
    <mergeCell ref="A70:B70"/>
    <mergeCell ref="A71:B71"/>
    <mergeCell ref="A72:B72"/>
  </mergeCells>
  <pageMargins left="0.7" right="0.7" top="0.75" bottom="0.75" header="0.3" footer="0.3"/>
  <pageSetup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DD9C243D6C134CBE55E9C66024AAAB" ma:contentTypeVersion="18" ma:contentTypeDescription="Create a new document." ma:contentTypeScope="" ma:versionID="324ac4fea6cf502037f0ed79a54478b6">
  <xsd:schema xmlns:xsd="http://www.w3.org/2001/XMLSchema" xmlns:xs="http://www.w3.org/2001/XMLSchema" xmlns:p="http://schemas.microsoft.com/office/2006/metadata/properties" xmlns:ns2="6545576d-dafa-498f-8783-cb2839012e56" xmlns:ns3="06c3c85a-e57a-492a-8a8e-a6b5c52480c7" xmlns:ns4="http://schemas.microsoft.com/sharepoint/v4" targetNamespace="http://schemas.microsoft.com/office/2006/metadata/properties" ma:root="true" ma:fieldsID="3d3fd7eee70396c3b24fcc815bd05d4c" ns2:_="" ns3:_="" ns4:_="">
    <xsd:import namespace="6545576d-dafa-498f-8783-cb2839012e56"/>
    <xsd:import namespace="06c3c85a-e57a-492a-8a8e-a6b5c52480c7"/>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4:IconOverlay" minOccurs="0"/>
                <xsd:element ref="ns2:MediaLengthInSeconds" minOccurs="0"/>
                <xsd:element ref="ns2:Dat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5576d-dafa-498f-8783-cb2839012e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Date" ma:index="22" nillable="true" ma:displayName="Date" ma:format="DateOnly" ma:internalName="Date">
      <xsd:simpleType>
        <xsd:restriction base="dms:DateTime"/>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20b2c48-4918-48a8-9395-1e6be7a242d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6c3c85a-e57a-492a-8a8e-a6b5c52480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44ff483a-5adb-4039-b168-47b50dbfad68}" ma:internalName="TaxCatchAll" ma:showField="CatchAllData" ma:web="06c3c85a-e57a-492a-8a8e-a6b5c52480c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ate xmlns="6545576d-dafa-498f-8783-cb2839012e56" xsi:nil="true"/>
    <TaxCatchAll xmlns="06c3c85a-e57a-492a-8a8e-a6b5c52480c7" xsi:nil="true"/>
    <lcf76f155ced4ddcb4097134ff3c332f xmlns="6545576d-dafa-498f-8783-cb2839012e5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2603A4-E9CA-477B-B9CF-42DC369E19C0}">
  <ds:schemaRefs>
    <ds:schemaRef ds:uri="http://schemas.microsoft.com/sharepoint/v3/contenttype/forms"/>
  </ds:schemaRefs>
</ds:datastoreItem>
</file>

<file path=customXml/itemProps2.xml><?xml version="1.0" encoding="utf-8"?>
<ds:datastoreItem xmlns:ds="http://schemas.openxmlformats.org/officeDocument/2006/customXml" ds:itemID="{78CB50CA-61BD-4686-BAB7-30D5597D6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5576d-dafa-498f-8783-cb2839012e56"/>
    <ds:schemaRef ds:uri="06c3c85a-e57a-492a-8a8e-a6b5c52480c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93E1AC-13AA-4405-92DE-C42858D48019}">
  <ds:schemaRefs>
    <ds:schemaRef ds:uri="http://schemas.microsoft.com/office/2006/documentManagement/types"/>
    <ds:schemaRef ds:uri="6545576d-dafa-498f-8783-cb2839012e56"/>
    <ds:schemaRef ds:uri="http://purl.org/dc/terms/"/>
    <ds:schemaRef ds:uri="http://www.w3.org/XML/1998/namespace"/>
    <ds:schemaRef ds:uri="http://schemas.microsoft.com/office/infopath/2007/PartnerControls"/>
    <ds:schemaRef ds:uri="http://purl.org/dc/dcmitype/"/>
    <ds:schemaRef ds:uri="http://schemas.microsoft.com/office/2006/metadata/properties"/>
    <ds:schemaRef ds:uri="http://purl.org/dc/elements/1.1/"/>
    <ds:schemaRef ds:uri="http://schemas.openxmlformats.org/package/2006/metadata/core-properties"/>
    <ds:schemaRef ds:uri="http://schemas.microsoft.com/sharepoint/v4"/>
    <ds:schemaRef ds:uri="06c3c85a-e57a-492a-8a8e-a6b5c52480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Manager/>
  <Company>Marie Stopes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elliottv</dc:creator>
  <cp:keywords/>
  <dc:description/>
  <cp:lastModifiedBy>Jessica Fraser</cp:lastModifiedBy>
  <cp:revision/>
  <dcterms:created xsi:type="dcterms:W3CDTF">2011-05-11T14:14:49Z</dcterms:created>
  <dcterms:modified xsi:type="dcterms:W3CDTF">2022-10-06T10:52:10Z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0x01010044DD9C243D6C134CBE55E9C66024AAAB</vt:lpwstr>
  </property>
  <property fmtid="{D5CDD505-2E9C-101B-9397-08002B2CF9AE}" pid="3" name="MediaServiceImageTags">
    <vt:lpwstr/>
  </property>
</Properties>
</file>